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10B855A9-9D23-4E56-BBFA-A1EB1FAD0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2" l="1"/>
  <c r="D43" i="2" s="1"/>
  <c r="G42" i="2"/>
  <c r="G43" i="2" s="1"/>
  <c r="E42" i="2"/>
  <c r="F42" i="2"/>
  <c r="F43" i="2" s="1"/>
  <c r="H42" i="2"/>
  <c r="H43" i="2" s="1"/>
  <c r="D42" i="1"/>
  <c r="H42" i="1"/>
  <c r="G42" i="1"/>
  <c r="E42" i="1"/>
  <c r="F42" i="1"/>
  <c r="E43" i="2"/>
</calcChain>
</file>

<file path=xl/sharedStrings.xml><?xml version="1.0" encoding="utf-8"?>
<sst xmlns="http://schemas.openxmlformats.org/spreadsheetml/2006/main" count="127" uniqueCount="52">
  <si>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</si>
  <si>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</si>
  <si>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</si>
  <si>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</si>
  <si>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</si>
  <si>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</si>
  <si>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</si>
  <si>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</si>
  <si>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</si>
  <si>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</si>
  <si>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</si>
  <si>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</si>
  <si>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</si>
  <si>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</si>
  <si>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</si>
  <si>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</si>
  <si>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</si>
  <si>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</si>
  <si>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</si>
  <si>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</si>
  <si>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</si>
  <si>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</si>
  <si>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</si>
  <si>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</si>
  <si>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</si>
  <si>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</si>
  <si>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</si>
  <si>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</si>
  <si>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</si>
  <si>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</si>
  <si>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</si>
  <si>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</si>
  <si>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</si>
  <si>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</si>
  <si>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1 неделя 4 день 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</si>
  <si>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</si>
  <si>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</si>
  <si>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</si>
  <si>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</si>
  <si>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</si>
  <si>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</si>
  <si>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</si>
  <si>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</si>
  <si>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</si>
  <si>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 xml:space="preserve">Сыр твердых сортов в нарезке </t>
  </si>
  <si>
    <t>54-18к</t>
  </si>
  <si>
    <t xml:space="preserve">Суп молочный с рисом </t>
  </si>
  <si>
    <t>54-1г</t>
  </si>
  <si>
    <t xml:space="preserve">Макароны отварные </t>
  </si>
  <si>
    <t>Фрукт (Груша)</t>
  </si>
  <si>
    <t>24 сентября 2024 г</t>
  </si>
  <si>
    <t xml:space="preserve">   24 сентября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</si>
</sst>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workbookViewId="0">
      <selection activeCell="J8" sqref="J8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51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34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36</v>
      </c>
      <c r="C12" s="13" t="s">
        <v>37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19</v>
      </c>
      <c r="C14" s="11" t="s">
        <v>20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485</v>
      </c>
      <c r="E17" s="10">
        <f t="shared" ref="E17:H17" si="0">E11+E12+E13+E14+E15+E16</f>
        <v>10.65</v>
      </c>
      <c r="F17" s="10">
        <f t="shared" si="0"/>
        <v>21.479999999999997</v>
      </c>
      <c r="G17" s="10">
        <f t="shared" si="0"/>
        <v>66.81</v>
      </c>
      <c r="H17" s="10">
        <f t="shared" si="0"/>
        <v>520.59</v>
      </c>
    </row>
    <row r="18" spans="2:8" x14ac:dyDescent="0.25">
      <c r="B18" s="11"/>
      <c r="C18" s="14" t="s">
        <v>14</v>
      </c>
      <c r="D18" s="10"/>
      <c r="E18" s="10"/>
      <c r="F18" s="10"/>
      <c r="G18" s="10"/>
      <c r="H18" s="10"/>
    </row>
    <row r="19" spans="2:8" x14ac:dyDescent="0.25">
      <c r="B19" s="11" t="s">
        <v>47</v>
      </c>
      <c r="C19" s="11" t="s">
        <v>48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ht="30" x14ac:dyDescent="0.25">
      <c r="B20" s="23" t="s">
        <v>38</v>
      </c>
      <c r="C20" s="13" t="s">
        <v>39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40</v>
      </c>
      <c r="C21" s="24" t="s">
        <v>41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1" t="s">
        <v>12</v>
      </c>
      <c r="C22" s="21" t="s">
        <v>42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15</v>
      </c>
      <c r="C24" s="11" t="s">
        <v>13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15</v>
      </c>
      <c r="C25" s="11" t="s">
        <v>49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16</v>
      </c>
      <c r="D26" s="10">
        <f>D19+D20+D21+D22+D23+D24+D25</f>
        <v>1020</v>
      </c>
      <c r="E26" s="10">
        <f t="shared" ref="E26:H26" si="1">E19+E20+E21+E22+E23+E24+E25</f>
        <v>43.850000000000009</v>
      </c>
      <c r="F26" s="10">
        <f t="shared" si="1"/>
        <v>15.92</v>
      </c>
      <c r="G26" s="10">
        <f t="shared" si="1"/>
        <v>149.80000000000001</v>
      </c>
      <c r="H26" s="10">
        <f t="shared" si="1"/>
        <v>911.40000000000009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17" t="s">
        <v>32</v>
      </c>
      <c r="C28" s="25" t="s">
        <v>33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1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26</v>
      </c>
      <c r="D31" s="10"/>
      <c r="E31" s="10"/>
      <c r="F31" s="10"/>
      <c r="G31" s="10"/>
      <c r="H31" s="10"/>
    </row>
    <row r="32" spans="2:8" x14ac:dyDescent="0.25">
      <c r="B32" s="11" t="s">
        <v>19</v>
      </c>
      <c r="C32" s="11" t="s">
        <v>20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23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45</v>
      </c>
      <c r="C34" s="13" t="s">
        <v>46</v>
      </c>
      <c r="D34" s="18">
        <v>250</v>
      </c>
      <c r="E34" s="18">
        <v>6.12</v>
      </c>
      <c r="F34" s="18">
        <v>5.62</v>
      </c>
      <c r="G34" s="18">
        <v>22.97</v>
      </c>
      <c r="H34" s="18">
        <v>166.85</v>
      </c>
    </row>
    <row r="35" spans="2:8" x14ac:dyDescent="0.25">
      <c r="B35" s="11" t="s">
        <v>17</v>
      </c>
      <c r="C35" s="11" t="s">
        <v>18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 t="s">
        <v>15</v>
      </c>
      <c r="C37" s="11" t="s">
        <v>13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 x14ac:dyDescent="0.25">
      <c r="B38" s="15"/>
      <c r="C38" s="14" t="s">
        <v>27</v>
      </c>
      <c r="D38" s="10">
        <f>D32+D33+D34+D35+D36+D37</f>
        <v>580</v>
      </c>
      <c r="E38" s="10">
        <f t="shared" ref="E38:H38" si="3">E32+E33+E34+E35+E36+E37</f>
        <v>17.25</v>
      </c>
      <c r="F38" s="10">
        <f t="shared" si="3"/>
        <v>21.84</v>
      </c>
      <c r="G38" s="10">
        <f t="shared" si="3"/>
        <v>73.819999999999993</v>
      </c>
      <c r="H38" s="10">
        <f t="shared" si="3"/>
        <v>561.70000000000005</v>
      </c>
    </row>
    <row r="39" spans="2:8" x14ac:dyDescent="0.25">
      <c r="B39" s="15"/>
      <c r="C39" s="14" t="s">
        <v>28</v>
      </c>
      <c r="D39" s="10"/>
      <c r="E39" s="10"/>
      <c r="F39" s="10"/>
      <c r="G39" s="10"/>
      <c r="H39" s="10"/>
    </row>
    <row r="40" spans="2:8" ht="30" x14ac:dyDescent="0.25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21</v>
      </c>
      <c r="D42" s="10">
        <f>D17+D26+D30+D38+D41</f>
        <v>2585</v>
      </c>
      <c r="E42" s="10">
        <f>E17+E26+E30+E38+E41</f>
        <v>88.440000000000012</v>
      </c>
      <c r="F42" s="10">
        <f>F17+F26+F30+F38+F41</f>
        <v>69.040000000000006</v>
      </c>
      <c r="G42" s="10">
        <f>G17+G26+G30+G38+G41</f>
        <v>353.3</v>
      </c>
      <c r="H42" s="10">
        <f>H17+H26+H30+H38+H41</f>
        <v>2411.8000000000002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zoomScale="96" zoomScaleNormal="96" workbookViewId="0">
      <selection activeCell="F18" sqref="F1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34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36</v>
      </c>
      <c r="C12" s="13" t="s">
        <v>37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19</v>
      </c>
      <c r="C14" s="11" t="s">
        <v>20</v>
      </c>
      <c r="D14" s="19">
        <v>15</v>
      </c>
      <c r="E14" s="19">
        <v>0.15</v>
      </c>
      <c r="F14" s="19">
        <v>10.8</v>
      </c>
      <c r="G14" s="19">
        <v>0.15</v>
      </c>
      <c r="H14" s="19">
        <v>99.15</v>
      </c>
    </row>
    <row r="15" spans="2:8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 x14ac:dyDescent="0.25">
      <c r="B16" s="11"/>
      <c r="C16" s="11"/>
      <c r="D16" s="19"/>
      <c r="E16" s="19"/>
      <c r="F16" s="19"/>
      <c r="G16" s="19"/>
      <c r="H16" s="19"/>
    </row>
    <row r="17" spans="2:8" x14ac:dyDescent="0.25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12.580000000000002</v>
      </c>
      <c r="F17" s="10">
        <f t="shared" si="0"/>
        <v>25.3</v>
      </c>
      <c r="G17" s="10">
        <f t="shared" si="0"/>
        <v>79.06</v>
      </c>
      <c r="H17" s="10">
        <f t="shared" si="0"/>
        <v>612.14</v>
      </c>
    </row>
    <row r="18" spans="2:8" x14ac:dyDescent="0.25">
      <c r="B18" s="11"/>
      <c r="C18" s="14" t="s">
        <v>14</v>
      </c>
      <c r="D18" s="10"/>
      <c r="E18" s="10"/>
      <c r="F18" s="10"/>
      <c r="G18" s="10"/>
      <c r="H18" s="10"/>
    </row>
    <row r="19" spans="2:8" x14ac:dyDescent="0.25">
      <c r="B19" s="11" t="s">
        <v>47</v>
      </c>
      <c r="C19" s="11" t="s">
        <v>48</v>
      </c>
      <c r="D19" s="9">
        <v>180</v>
      </c>
      <c r="E19" s="9">
        <v>6.48</v>
      </c>
      <c r="F19" s="9">
        <v>5.8</v>
      </c>
      <c r="G19" s="9">
        <v>39.299999999999997</v>
      </c>
      <c r="H19" s="9">
        <v>236.16</v>
      </c>
    </row>
    <row r="20" spans="2:8" ht="30" x14ac:dyDescent="0.25">
      <c r="B20" s="23" t="s">
        <v>38</v>
      </c>
      <c r="C20" s="13" t="s">
        <v>39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40</v>
      </c>
      <c r="C21" s="24" t="s">
        <v>41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1" t="s">
        <v>12</v>
      </c>
      <c r="C22" s="21" t="s">
        <v>42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 t="s">
        <v>15</v>
      </c>
      <c r="C24" s="11" t="s">
        <v>13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15</v>
      </c>
      <c r="C25" s="11" t="s">
        <v>49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16</v>
      </c>
      <c r="D26" s="10">
        <f>D19+D20+D21+D22+D23+D24+D25</f>
        <v>1190</v>
      </c>
      <c r="E26" s="10">
        <f t="shared" ref="E26:H26" si="1">E19+E20+E21+E22+E23+E24+E25</f>
        <v>55.37</v>
      </c>
      <c r="F26" s="10">
        <f t="shared" si="1"/>
        <v>19.439999999999998</v>
      </c>
      <c r="G26" s="10">
        <f t="shared" si="1"/>
        <v>184.82</v>
      </c>
      <c r="H26" s="10">
        <f t="shared" si="1"/>
        <v>1130.68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20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1" t="s">
        <v>43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25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26</v>
      </c>
      <c r="D31" s="10"/>
      <c r="E31" s="10"/>
      <c r="F31" s="10"/>
      <c r="G31" s="10"/>
      <c r="H31" s="10"/>
    </row>
    <row r="32" spans="2:8" x14ac:dyDescent="0.25">
      <c r="B32" s="11" t="s">
        <v>19</v>
      </c>
      <c r="C32" s="11" t="s">
        <v>20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23</v>
      </c>
      <c r="C33" s="11" t="s">
        <v>44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45</v>
      </c>
      <c r="C34" s="13" t="s">
        <v>46</v>
      </c>
      <c r="D34" s="18">
        <v>300</v>
      </c>
      <c r="E34" s="18">
        <v>7.34</v>
      </c>
      <c r="F34" s="18">
        <v>6.74</v>
      </c>
      <c r="G34" s="18">
        <v>27.56</v>
      </c>
      <c r="H34" s="18">
        <v>200.22</v>
      </c>
    </row>
    <row r="35" spans="2:8" x14ac:dyDescent="0.25">
      <c r="B35" s="11" t="s">
        <v>17</v>
      </c>
      <c r="C35" s="11" t="s">
        <v>18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 t="s">
        <v>15</v>
      </c>
      <c r="C37" s="11" t="s">
        <v>13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 x14ac:dyDescent="0.25">
      <c r="B38" s="15"/>
      <c r="C38" s="14" t="s">
        <v>27</v>
      </c>
      <c r="D38" s="10">
        <f>D32+D33+D34+D35+D36+D37</f>
        <v>630</v>
      </c>
      <c r="E38" s="10">
        <f t="shared" ref="E38:H38" si="3">E32+E33+E34+E35+E36+E37</f>
        <v>18.47</v>
      </c>
      <c r="F38" s="10">
        <f t="shared" si="3"/>
        <v>22.96</v>
      </c>
      <c r="G38" s="10">
        <f t="shared" si="3"/>
        <v>78.41</v>
      </c>
      <c r="H38" s="10">
        <f t="shared" si="3"/>
        <v>595.07000000000016</v>
      </c>
    </row>
    <row r="39" spans="2:8" x14ac:dyDescent="0.25">
      <c r="B39" s="15"/>
      <c r="C39" s="14" t="s">
        <v>28</v>
      </c>
      <c r="D39" s="10"/>
      <c r="E39" s="10"/>
      <c r="F39" s="10"/>
      <c r="G39" s="10"/>
      <c r="H39" s="10"/>
    </row>
    <row r="40" spans="2:8" ht="30" x14ac:dyDescent="0.25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21</v>
      </c>
      <c r="D42" s="10">
        <f>D17+D26+D30+D38+D41</f>
        <v>2835</v>
      </c>
      <c r="E42" s="10">
        <f>E17+E26+E30+E38+E41</f>
        <v>103.11</v>
      </c>
      <c r="F42" s="10">
        <f>F17+F26+F30+F38+F41</f>
        <v>77.5</v>
      </c>
      <c r="G42" s="10">
        <f>G17+G26+G30+G38+G41</f>
        <v>405.15999999999997</v>
      </c>
      <c r="H42" s="10">
        <f>H17+H26+H30+H38+H41</f>
        <v>2756.0000000000005</v>
      </c>
    </row>
    <row r="43" spans="2:8" x14ac:dyDescent="0.25">
      <c r="B43" s="15"/>
      <c r="C43" s="14" t="s">
        <v>21</v>
      </c>
      <c r="D43" s="10">
        <f>D17+D27+D31+D39+D42</f>
        <v>3350</v>
      </c>
      <c r="E43" s="10">
        <f>E17+E27+E31+E39+E42</f>
        <v>115.69</v>
      </c>
      <c r="F43" s="10">
        <f>F17+F27+F31+F39+F42</f>
        <v>102.8</v>
      </c>
      <c r="G43" s="10">
        <f>G17+G27+G31+G39+G42</f>
        <v>484.21999999999997</v>
      </c>
      <c r="H43" s="10">
        <f>H17+H27+H31+H39+H42</f>
        <v>3368.1400000000003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2024-09-23T07:35:10Z</dcterms:modified>
</cp:coreProperties>
</file>