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E92A10F9-1995-4075-AC09-A21D652BC04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2" l="1"/>
  <c r="D43" i="2" s="1"/>
  <c r="G42" i="2"/>
  <c r="G43" i="2" s="1"/>
  <c r="E42" i="2"/>
  <c r="E43" i="2" s="1"/>
  <c r="F42" i="2"/>
  <c r="F43" i="2" s="1"/>
  <c r="H42" i="2"/>
  <c r="H43" i="2" s="1"/>
  <c r="D42" i="1"/>
  <c r="H42" i="1"/>
  <c r="G42" i="1"/>
  <c r="E42" i="1"/>
  <c r="F42" i="1"/>
</calcChain>
</file>

<file path=xl/sharedStrings.xml><?xml version="1.0" encoding="utf-8"?>
<sst xmlns="http://schemas.openxmlformats.org/spreadsheetml/2006/main" count="119" uniqueCount="51">
  <si>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</si>
  <si>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</si>
  <si>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</si>
  <si>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</si>
  <si>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</si>
  <si>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</si>
  <si>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</si>
  <si>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</si>
  <si>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</si>
  <si>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</si>
  <si>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</si>
  <si>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</si>
  <si>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</si>
  <si>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</si>
  <si>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</si>
  <si>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</si>
  <si>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</si>
  <si>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</si>
  <si>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</si>
  <si>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</si>
  <si>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</si>
  <si>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</si>
  <si>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</si>
  <si>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</si>
  <si>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</si>
  <si>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</si>
  <si>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</si>
  <si>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</si>
  <si>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</si>
  <si>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</si>
  <si>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</si>
  <si>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</si>
  <si>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</si>
  <si>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1 неделя 4 день </t>
  </si>
  <si>
    <t xml:space="preserve">Конфеты шоколадные </t>
  </si>
  <si>
    <t>54-16к</t>
  </si>
  <si>
    <t>Каша " Дружба"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</si>
  <si>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</si>
  <si>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</si>
  <si>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</si>
  <si>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</si>
  <si>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</si>
  <si>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</si>
  <si>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 xml:space="preserve">Сыр твердых сортов в нарезке </t>
  </si>
  <si>
    <t>54-18к</t>
  </si>
  <si>
    <t xml:space="preserve">Суп молочный с рисом </t>
  </si>
  <si>
    <t>54-1г</t>
  </si>
  <si>
    <t xml:space="preserve">Макароны отварные </t>
  </si>
  <si>
    <t>Фрукт (Груша)</t>
  </si>
  <si>
    <t>30 сентября 2024 г</t>
  </si>
  <si>
    <t xml:space="preserve">   30 сентября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</si>
</sst>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workbookViewId="0">
      <selection activeCell="S18" sqref="S18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50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35</v>
      </c>
      <c r="C12" s="13" t="s">
        <v>36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 x14ac:dyDescent="0.25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485</v>
      </c>
      <c r="E17" s="10">
        <f t="shared" ref="E17:H17" si="0">E11+E12+E13+E14+E15+E16</f>
        <v>10.65</v>
      </c>
      <c r="F17" s="10">
        <f t="shared" si="0"/>
        <v>21.479999999999997</v>
      </c>
      <c r="G17" s="10">
        <f t="shared" si="0"/>
        <v>66.81</v>
      </c>
      <c r="H17" s="10">
        <f t="shared" si="0"/>
        <v>520.59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46</v>
      </c>
      <c r="C19" s="11" t="s">
        <v>47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ht="30" x14ac:dyDescent="0.25">
      <c r="B20" s="23" t="s">
        <v>37</v>
      </c>
      <c r="C20" s="13" t="s">
        <v>38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39</v>
      </c>
      <c r="C21" s="24" t="s">
        <v>40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1" t="s">
        <v>12</v>
      </c>
      <c r="C22" s="21" t="s">
        <v>41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14</v>
      </c>
      <c r="C25" s="11" t="s">
        <v>48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15</v>
      </c>
      <c r="D26" s="10">
        <f>D19+D20+D21+D22+D23+D24+D25</f>
        <v>990</v>
      </c>
      <c r="E26" s="10">
        <f t="shared" ref="E26:H26" si="1">E19+E20+E21+E22+E23+E24+E25</f>
        <v>41.850000000000009</v>
      </c>
      <c r="F26" s="10">
        <f t="shared" si="1"/>
        <v>15.52</v>
      </c>
      <c r="G26" s="10">
        <f t="shared" si="1"/>
        <v>139.80000000000001</v>
      </c>
      <c r="H26" s="10">
        <f t="shared" si="1"/>
        <v>860.2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7" t="s">
        <v>31</v>
      </c>
      <c r="C28" s="25" t="s">
        <v>32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1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18</v>
      </c>
      <c r="C32" s="11" t="s">
        <v>19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22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8">
        <v>250</v>
      </c>
      <c r="E34" s="18">
        <v>6.12</v>
      </c>
      <c r="F34" s="18">
        <v>5.62</v>
      </c>
      <c r="G34" s="18">
        <v>22.97</v>
      </c>
      <c r="H34" s="18">
        <v>166.85</v>
      </c>
    </row>
    <row r="35" spans="2:8" x14ac:dyDescent="0.25">
      <c r="B35" s="11" t="s">
        <v>16</v>
      </c>
      <c r="C35" s="11" t="s">
        <v>17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550</v>
      </c>
      <c r="E38" s="10">
        <f t="shared" ref="E38:H38" si="3">E32+E33+E34+E35+E36+E37</f>
        <v>15.25</v>
      </c>
      <c r="F38" s="10">
        <f t="shared" si="3"/>
        <v>21.44</v>
      </c>
      <c r="G38" s="10">
        <f t="shared" si="3"/>
        <v>63.819999999999993</v>
      </c>
      <c r="H38" s="10">
        <f t="shared" si="3"/>
        <v>510.50000000000006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20</v>
      </c>
      <c r="D42" s="10">
        <f>D17+D26+D30+D38+D41</f>
        <v>2525</v>
      </c>
      <c r="E42" s="10">
        <f>E17+E26+E30+E38+E41</f>
        <v>84.44</v>
      </c>
      <c r="F42" s="10">
        <f>F17+F26+F30+F38+F41</f>
        <v>68.239999999999995</v>
      </c>
      <c r="G42" s="10">
        <f>G17+G26+G30+G38+G41</f>
        <v>333.3</v>
      </c>
      <c r="H42" s="10">
        <f>H17+H26+H30+H38+H41</f>
        <v>2309.4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tabSelected="1" zoomScale="96" zoomScaleNormal="96" workbookViewId="0">
      <selection activeCell="K16" sqref="K1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49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35</v>
      </c>
      <c r="C12" s="13" t="s">
        <v>36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19">
        <v>15</v>
      </c>
      <c r="E14" s="19">
        <v>0.15</v>
      </c>
      <c r="F14" s="19">
        <v>10.8</v>
      </c>
      <c r="G14" s="19">
        <v>0.15</v>
      </c>
      <c r="H14" s="19">
        <v>99.15</v>
      </c>
    </row>
    <row r="15" spans="2:8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 x14ac:dyDescent="0.25">
      <c r="B16" s="11"/>
      <c r="C16" s="11"/>
      <c r="D16" s="19"/>
      <c r="E16" s="19"/>
      <c r="F16" s="19"/>
      <c r="G16" s="19"/>
      <c r="H16" s="19"/>
    </row>
    <row r="17" spans="2:8" x14ac:dyDescent="0.25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12.580000000000002</v>
      </c>
      <c r="F17" s="10">
        <f t="shared" si="0"/>
        <v>25.3</v>
      </c>
      <c r="G17" s="10">
        <f t="shared" si="0"/>
        <v>79.06</v>
      </c>
      <c r="H17" s="10">
        <f t="shared" si="0"/>
        <v>612.14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46</v>
      </c>
      <c r="C19" s="11" t="s">
        <v>47</v>
      </c>
      <c r="D19" s="9">
        <v>180</v>
      </c>
      <c r="E19" s="9">
        <v>6.48</v>
      </c>
      <c r="F19" s="9">
        <v>5.8</v>
      </c>
      <c r="G19" s="9">
        <v>39.299999999999997</v>
      </c>
      <c r="H19" s="9">
        <v>236.16</v>
      </c>
    </row>
    <row r="20" spans="2:8" ht="30" x14ac:dyDescent="0.25">
      <c r="B20" s="23" t="s">
        <v>37</v>
      </c>
      <c r="C20" s="13" t="s">
        <v>38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39</v>
      </c>
      <c r="C21" s="24" t="s">
        <v>40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1" t="s">
        <v>12</v>
      </c>
      <c r="C22" s="21" t="s">
        <v>41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14</v>
      </c>
      <c r="C25" s="11" t="s">
        <v>48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15</v>
      </c>
      <c r="D26" s="10">
        <f>D19+D20+D21+D22+D23+D24+D25</f>
        <v>1160</v>
      </c>
      <c r="E26" s="10">
        <f t="shared" ref="E26:H26" si="1">E19+E20+E21+E22+E23+E24+E25</f>
        <v>53.37</v>
      </c>
      <c r="F26" s="10">
        <f t="shared" si="1"/>
        <v>19.04</v>
      </c>
      <c r="G26" s="10">
        <f t="shared" si="1"/>
        <v>174.82</v>
      </c>
      <c r="H26" s="10">
        <f t="shared" si="1"/>
        <v>1079.48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20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1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18</v>
      </c>
      <c r="C32" s="11" t="s">
        <v>19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22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8">
        <v>300</v>
      </c>
      <c r="E34" s="18">
        <v>7.34</v>
      </c>
      <c r="F34" s="18">
        <v>6.74</v>
      </c>
      <c r="G34" s="18">
        <v>27.56</v>
      </c>
      <c r="H34" s="18">
        <v>200.22</v>
      </c>
    </row>
    <row r="35" spans="2:8" x14ac:dyDescent="0.25">
      <c r="B35" s="11" t="s">
        <v>16</v>
      </c>
      <c r="C35" s="11" t="s">
        <v>17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600</v>
      </c>
      <c r="E38" s="10">
        <f t="shared" ref="E38:H38" si="3">E32+E33+E34+E35+E36+E37</f>
        <v>16.47</v>
      </c>
      <c r="F38" s="10">
        <f t="shared" si="3"/>
        <v>22.560000000000002</v>
      </c>
      <c r="G38" s="10">
        <f t="shared" si="3"/>
        <v>68.41</v>
      </c>
      <c r="H38" s="10">
        <f t="shared" si="3"/>
        <v>543.87000000000012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20</v>
      </c>
      <c r="D42" s="10">
        <f>D17+D26+D30+D38+D41</f>
        <v>2775</v>
      </c>
      <c r="E42" s="10">
        <f>E17+E26+E30+E38+E41</f>
        <v>99.11</v>
      </c>
      <c r="F42" s="10">
        <f>F17+F26+F30+F38+F41</f>
        <v>76.7</v>
      </c>
      <c r="G42" s="10">
        <f>G17+G26+G30+G38+G41</f>
        <v>385.15999999999997</v>
      </c>
      <c r="H42" s="10">
        <f>H17+H26+H30+H38+H41</f>
        <v>2653.6000000000004</v>
      </c>
    </row>
    <row r="43" spans="2:8" x14ac:dyDescent="0.25">
      <c r="B43" s="15"/>
      <c r="C43" s="14" t="s">
        <v>20</v>
      </c>
      <c r="D43" s="10">
        <f>D17+D27+D31+D39+D42</f>
        <v>3290</v>
      </c>
      <c r="E43" s="10">
        <f>E17+E27+E31+E39+E42</f>
        <v>111.69</v>
      </c>
      <c r="F43" s="10">
        <f>F17+F27+F31+F39+F42</f>
        <v>102</v>
      </c>
      <c r="G43" s="10">
        <f>G17+G27+G31+G39+G42</f>
        <v>464.21999999999997</v>
      </c>
      <c r="H43" s="10">
        <f>H17+H27+H31+H39+H42</f>
        <v>3265.7400000000002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2024-09-27T07:52:57Z</dcterms:modified>
</cp:coreProperties>
</file>