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B5BEA917-F9F7-40AA-97A0-E85EAE8F612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 iterateDelta="1E-4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F17" i="2"/>
  <c r="F27" i="2" s="1"/>
  <c r="E17" i="2"/>
  <c r="D17" i="2"/>
  <c r="H26" i="1"/>
  <c r="G26" i="1"/>
  <c r="F26" i="1"/>
  <c r="E26" i="1"/>
  <c r="D26" i="1"/>
  <c r="H17" i="1"/>
  <c r="H27" i="1" s="1"/>
  <c r="G17" i="1"/>
  <c r="F17" i="1"/>
  <c r="E17" i="1"/>
  <c r="D17" i="1"/>
  <c r="D27" i="1" l="1"/>
  <c r="F27" i="1"/>
  <c r="D27" i="2"/>
  <c r="E27" i="2"/>
  <c r="G27" i="2"/>
  <c r="E27" i="1"/>
  <c r="G27" i="1"/>
</calcChain>
</file>

<file path=xl/sharedStrings.xml><?xml version="1.0" encoding="utf-8"?>
<sst xmlns="http://schemas.openxmlformats.org/spreadsheetml/2006/main" count="80" uniqueCount="39">
  <si>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</si>
  <si>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</si>
  <si>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</si>
  <si>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</si>
  <si>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</si>
  <si>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</si>
  <si>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</si>
  <si>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</si>
  <si>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</si>
  <si>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</si>
  <si>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</si>
  <si>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</si>
  <si>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</si>
  <si>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</si>
  <si>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</si>
  <si>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</si>
  <si>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</si>
  <si>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</si>
  <si>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</si>
  <si>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</si>
  <si>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</si>
  <si>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</si>
  <si>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Фрукт (яблоко)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</si>
  <si>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</si>
  <si>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</si>
  <si>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</si>
  <si>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</si>
  <si>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</si>
  <si>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</si>
  <si>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</si>
  <si>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</si>
  <si>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</si>
  <si>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54-3р</t>
  </si>
  <si>
    <t xml:space="preserve">Котлета рыбная </t>
  </si>
  <si>
    <t>54-2соус</t>
  </si>
  <si>
    <t xml:space="preserve">Соус белый основной </t>
  </si>
  <si>
    <t xml:space="preserve">Сок абрикосовый  </t>
  </si>
  <si>
    <t xml:space="preserve">   01 октября 2024 г</t>
  </si>
  <si>
    <t>01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</si>
</sst>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 x14ac:dyDescent="0.3">
      <c r="B1" s="3" t="s">
        <v>1</v>
      </c>
    </row>
    <row r="2" spans="2:8" x14ac:dyDescent="0.25">
      <c r="B2" s="1"/>
    </row>
    <row r="3" spans="2:8" ht="18.75" x14ac:dyDescent="0.3">
      <c r="B3" s="5"/>
      <c r="C3" s="16" t="s">
        <v>37</v>
      </c>
    </row>
    <row r="4" spans="2:8" x14ac:dyDescent="0.25">
      <c r="B4" s="2"/>
    </row>
    <row r="5" spans="2:8" ht="16.5" x14ac:dyDescent="0.25">
      <c r="B5" s="4" t="s">
        <v>2</v>
      </c>
    </row>
    <row r="8" spans="2:8" ht="45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ht="30" x14ac:dyDescent="0.25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 x14ac:dyDescent="0.25">
      <c r="B12" s="11" t="s">
        <v>16</v>
      </c>
      <c r="C12" s="11" t="s">
        <v>17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 x14ac:dyDescent="0.25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 x14ac:dyDescent="0.25">
      <c r="B14" s="11" t="s">
        <v>12</v>
      </c>
      <c r="C14" s="11" t="s">
        <v>5</v>
      </c>
      <c r="D14" s="9">
        <v>45</v>
      </c>
      <c r="E14" s="9">
        <v>3.4</v>
      </c>
      <c r="F14" s="9">
        <v>0.4</v>
      </c>
      <c r="G14" s="9">
        <v>22.1</v>
      </c>
      <c r="H14" s="9">
        <v>105.5</v>
      </c>
    </row>
    <row r="15" spans="2:8" x14ac:dyDescent="0.25">
      <c r="B15" s="11" t="s">
        <v>18</v>
      </c>
      <c r="C15" s="11" t="s">
        <v>19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15.5</v>
      </c>
      <c r="F17" s="10">
        <f t="shared" si="0"/>
        <v>22.1</v>
      </c>
      <c r="G17" s="10">
        <f t="shared" si="0"/>
        <v>66.199999999999989</v>
      </c>
      <c r="H17" s="10">
        <f t="shared" si="0"/>
        <v>527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30</v>
      </c>
      <c r="C20" s="11" t="s">
        <v>31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34</v>
      </c>
      <c r="C22" s="11" t="s">
        <v>35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14</v>
      </c>
      <c r="C23" s="11" t="s">
        <v>22</v>
      </c>
      <c r="D23" s="9">
        <v>120</v>
      </c>
      <c r="E23" s="9">
        <v>0.5</v>
      </c>
      <c r="F23" s="9">
        <v>0.5</v>
      </c>
      <c r="G23" s="9">
        <v>11.8</v>
      </c>
      <c r="H23" s="9">
        <v>53.3</v>
      </c>
    </row>
    <row r="24" spans="2:8" x14ac:dyDescent="0.25">
      <c r="B24" s="19" t="s">
        <v>12</v>
      </c>
      <c r="C24" s="19" t="s">
        <v>36</v>
      </c>
      <c r="D24" s="18">
        <v>180</v>
      </c>
      <c r="E24" s="18"/>
      <c r="F24" s="18"/>
      <c r="G24" s="18">
        <v>20.43</v>
      </c>
      <c r="H24" s="18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15</v>
      </c>
      <c r="D26" s="10">
        <f>D19+D20+D21+D22+D23+D24+D25</f>
        <v>880</v>
      </c>
      <c r="E26" s="10">
        <f t="shared" ref="E26:H26" si="1">E19+E20+E21+E22+E23+E24+E25</f>
        <v>33.549999999999997</v>
      </c>
      <c r="F26" s="10">
        <f t="shared" si="1"/>
        <v>15.05</v>
      </c>
      <c r="G26" s="10">
        <f t="shared" si="1"/>
        <v>124.38</v>
      </c>
      <c r="H26" s="10">
        <f t="shared" si="1"/>
        <v>768.42000000000007</v>
      </c>
    </row>
    <row r="27" spans="2:8" x14ac:dyDescent="0.25">
      <c r="B27" s="15"/>
      <c r="C27" s="14" t="s">
        <v>20</v>
      </c>
      <c r="D27" s="10">
        <f>D17+D26</f>
        <v>1350</v>
      </c>
      <c r="E27" s="10">
        <f t="shared" ref="E27:H27" si="2">E17+E26</f>
        <v>49.05</v>
      </c>
      <c r="F27" s="10">
        <f t="shared" si="2"/>
        <v>37.150000000000006</v>
      </c>
      <c r="G27" s="10">
        <f t="shared" si="2"/>
        <v>190.57999999999998</v>
      </c>
      <c r="H27" s="10">
        <f t="shared" si="2"/>
        <v>1295.42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7"/>
  <sheetViews>
    <sheetView tabSelected="1" zoomScale="96" zoomScaleNormal="96" workbookViewId="0">
      <selection activeCell="G3" sqref="G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38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ht="30" x14ac:dyDescent="0.25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 x14ac:dyDescent="0.25">
      <c r="B12" s="11" t="s">
        <v>16</v>
      </c>
      <c r="C12" s="11" t="s">
        <v>17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 x14ac:dyDescent="0.25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 x14ac:dyDescent="0.25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</row>
    <row r="15" spans="2:8" x14ac:dyDescent="0.25">
      <c r="B15" s="11" t="s">
        <v>18</v>
      </c>
      <c r="C15" s="11" t="s">
        <v>19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490</v>
      </c>
      <c r="E17" s="10">
        <f t="shared" ref="E17:H17" si="0">E11+E12+E13+E14+E15+E16</f>
        <v>16.75</v>
      </c>
      <c r="F17" s="10">
        <f t="shared" si="0"/>
        <v>25.8</v>
      </c>
      <c r="G17" s="10">
        <f t="shared" si="0"/>
        <v>73.650000000000006</v>
      </c>
      <c r="H17" s="10">
        <f t="shared" si="0"/>
        <v>595.15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30</v>
      </c>
      <c r="C20" s="11" t="s">
        <v>31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34</v>
      </c>
      <c r="C22" s="11" t="s">
        <v>35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14</v>
      </c>
      <c r="C23" s="11" t="s">
        <v>22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9" t="s">
        <v>12</v>
      </c>
      <c r="C24" s="19" t="s">
        <v>36</v>
      </c>
      <c r="D24" s="18">
        <v>180</v>
      </c>
      <c r="E24" s="18"/>
      <c r="F24" s="18"/>
      <c r="G24" s="18">
        <v>20.43</v>
      </c>
      <c r="H24" s="18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15</v>
      </c>
      <c r="D26" s="10">
        <f>D19+D20+D21+D22+D23+D24+D25</f>
        <v>990</v>
      </c>
      <c r="E26" s="10">
        <f t="shared" ref="E26:H26" si="1">E19+E20+E21+E22+E23+E24+E25</f>
        <v>36.42</v>
      </c>
      <c r="F26" s="10">
        <f t="shared" si="1"/>
        <v>17.3</v>
      </c>
      <c r="G26" s="10">
        <f t="shared" si="1"/>
        <v>137.96</v>
      </c>
      <c r="H26" s="10">
        <f t="shared" si="1"/>
        <v>854.38000000000011</v>
      </c>
    </row>
    <row r="27" spans="2:8" x14ac:dyDescent="0.25">
      <c r="B27" s="15"/>
      <c r="C27" s="14" t="s">
        <v>20</v>
      </c>
      <c r="D27" s="10">
        <f>D17+D26</f>
        <v>1480</v>
      </c>
      <c r="E27" s="10">
        <f t="shared" ref="E27:H27" si="2">E17+E26</f>
        <v>53.17</v>
      </c>
      <c r="F27" s="10">
        <f t="shared" si="2"/>
        <v>43.1</v>
      </c>
      <c r="G27" s="10">
        <f t="shared" si="2"/>
        <v>211.61</v>
      </c>
      <c r="H27" s="10">
        <f t="shared" si="2"/>
        <v>1449.5300000000002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2024-09-30T08:08:31Z</dcterms:modified>
</cp:coreProperties>
</file>