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40CC180A-AD92-4A30-B2B1-0BD63E86D6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1" i="1" s="1"/>
  <c r="H42" i="2" l="1"/>
  <c r="H41" i="1"/>
  <c r="D42" i="2"/>
  <c r="E42" i="2"/>
  <c r="G42" i="2"/>
  <c r="G41" i="1"/>
  <c r="F42" i="2"/>
  <c r="F41" i="1"/>
  <c r="E41" i="1"/>
</calcChain>
</file>

<file path=xl/sharedStrings.xml><?xml version="1.0" encoding="utf-8"?>
<sst xmlns="http://schemas.openxmlformats.org/spreadsheetml/2006/main" count="116" uniqueCount="51">
  <si>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</si>
  <si>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</si>
  <si>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</si>
  <si>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</si>
  <si>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</si>
  <si>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</si>
  <si>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</si>
  <si>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</si>
  <si>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</si>
  <si>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</si>
  <si>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</si>
  <si>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</si>
  <si>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</si>
  <si>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</si>
  <si>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</si>
  <si>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</si>
  <si>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</si>
  <si>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</si>
  <si>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</si>
  <si>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</si>
  <si>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</si>
  <si>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</si>
  <si>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54-1хн</t>
  </si>
  <si>
    <t>Фрукт (яблоко)</t>
  </si>
  <si>
    <t xml:space="preserve">2 неделя 1 день 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</si>
  <si>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</si>
  <si>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</si>
  <si>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</si>
  <si>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</si>
  <si>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</si>
  <si>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</si>
  <si>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</si>
  <si>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</si>
  <si>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</si>
  <si>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</si>
  <si>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</si>
  <si>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</si>
  <si>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</si>
  <si>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</si>
  <si>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</si>
  <si>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</si>
  <si>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</si>
  <si>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</si>
  <si>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</si>
  <si>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</si>
  <si>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</si>
  <si>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</si>
  <si>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</si>
  <si>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</si>
  <si>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8 октября 2024 г</t>
  </si>
  <si>
    <t xml:space="preserve"> 8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</si>
</sst>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tabSelected="1" workbookViewId="0">
      <selection activeCell="B29" sqref="B29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50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24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/>
      <c r="C11" s="11"/>
      <c r="D11" s="9"/>
      <c r="E11" s="9"/>
      <c r="F11" s="9"/>
      <c r="G11" s="9"/>
      <c r="H11" s="9"/>
    </row>
    <row r="12" spans="2:8" ht="30" x14ac:dyDescent="0.25">
      <c r="B12" s="12" t="s">
        <v>25</v>
      </c>
      <c r="C12" s="13" t="s">
        <v>26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 x14ac:dyDescent="0.25">
      <c r="B13" s="11" t="s">
        <v>21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8"/>
      <c r="C14" s="11"/>
      <c r="D14" s="9"/>
      <c r="E14" s="9"/>
      <c r="F14" s="9"/>
      <c r="G14" s="9"/>
      <c r="H14" s="9"/>
    </row>
    <row r="15" spans="2:8" x14ac:dyDescent="0.25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 x14ac:dyDescent="0.25">
      <c r="B16" s="11" t="s">
        <v>27</v>
      </c>
      <c r="C16" s="11" t="s">
        <v>28</v>
      </c>
      <c r="D16" s="9">
        <v>100</v>
      </c>
      <c r="E16" s="9">
        <v>14.85</v>
      </c>
      <c r="F16" s="9">
        <v>5.35</v>
      </c>
      <c r="G16" s="9">
        <v>10.85</v>
      </c>
      <c r="H16" s="9">
        <v>150.6</v>
      </c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25.549999999999997</v>
      </c>
      <c r="F17" s="10">
        <f t="shared" si="0"/>
        <v>11.55</v>
      </c>
      <c r="G17" s="10">
        <f t="shared" si="0"/>
        <v>65.95</v>
      </c>
      <c r="H17" s="10">
        <f t="shared" si="0"/>
        <v>470.20000000000005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 x14ac:dyDescent="0.25">
      <c r="B19" s="11" t="s">
        <v>29</v>
      </c>
      <c r="C19" s="11" t="s">
        <v>30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31</v>
      </c>
      <c r="C20" s="11" t="s">
        <v>32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33</v>
      </c>
      <c r="C21" s="11" t="s">
        <v>34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22</v>
      </c>
      <c r="C22" s="11" t="s">
        <v>35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23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920</v>
      </c>
      <c r="E26" s="10">
        <f t="shared" ref="E26:H26" si="1">E19+E20+E21+E22+E23+E24+E25</f>
        <v>39.79</v>
      </c>
      <c r="F26" s="10">
        <f t="shared" si="1"/>
        <v>21.74</v>
      </c>
      <c r="G26" s="10">
        <f t="shared" si="1"/>
        <v>115.42</v>
      </c>
      <c r="H26" s="10">
        <f t="shared" si="1"/>
        <v>816.02</v>
      </c>
    </row>
    <row r="27" spans="2:8" x14ac:dyDescent="0.25">
      <c r="B27" s="11"/>
      <c r="C27" s="14" t="s">
        <v>36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16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37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38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39</v>
      </c>
      <c r="D31" s="10"/>
      <c r="E31" s="10"/>
      <c r="F31" s="10"/>
      <c r="G31" s="10"/>
      <c r="H31" s="10"/>
    </row>
    <row r="32" spans="2:8" x14ac:dyDescent="0.25">
      <c r="B32" s="11" t="s">
        <v>40</v>
      </c>
      <c r="C32" s="11" t="s">
        <v>41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42</v>
      </c>
      <c r="C33" s="11" t="s">
        <v>43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45</v>
      </c>
      <c r="E35" s="9">
        <v>3.4</v>
      </c>
      <c r="F35" s="9">
        <v>0.4</v>
      </c>
      <c r="G35" s="9">
        <v>22.1</v>
      </c>
      <c r="H35" s="9">
        <v>105.5</v>
      </c>
    </row>
    <row r="36" spans="2:8" x14ac:dyDescent="0.25">
      <c r="B36" s="11" t="s">
        <v>17</v>
      </c>
      <c r="C36" s="11" t="s">
        <v>18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5"/>
      <c r="C37" s="14" t="s">
        <v>44</v>
      </c>
      <c r="D37" s="10">
        <f>D32+D33+D34+D35+D36</f>
        <v>505</v>
      </c>
      <c r="E37" s="10">
        <f t="shared" ref="E37:H37" si="3">E32+E33+E34+E35+E36</f>
        <v>24.3</v>
      </c>
      <c r="F37" s="10">
        <f t="shared" si="3"/>
        <v>16.7</v>
      </c>
      <c r="G37" s="10">
        <f t="shared" si="3"/>
        <v>72.699999999999989</v>
      </c>
      <c r="H37" s="10">
        <f t="shared" si="3"/>
        <v>538.4</v>
      </c>
    </row>
    <row r="38" spans="2:8" x14ac:dyDescent="0.25">
      <c r="B38" s="15"/>
      <c r="C38" s="14" t="s">
        <v>45</v>
      </c>
      <c r="D38" s="10"/>
      <c r="E38" s="10"/>
      <c r="F38" s="10"/>
      <c r="G38" s="10"/>
      <c r="H38" s="10"/>
    </row>
    <row r="39" spans="2:8" ht="30" x14ac:dyDescent="0.25">
      <c r="B39" s="15" t="s">
        <v>46</v>
      </c>
      <c r="C39" s="13" t="s">
        <v>47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48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19</v>
      </c>
      <c r="D41" s="10">
        <f>D17+D26+D30+D37+D40</f>
        <v>2470</v>
      </c>
      <c r="E41" s="10">
        <f t="shared" ref="E41:H41" si="4">E17+E26+E30+E37+E40</f>
        <v>102.7</v>
      </c>
      <c r="F41" s="10">
        <f t="shared" si="4"/>
        <v>69.11</v>
      </c>
      <c r="G41" s="10">
        <f t="shared" si="4"/>
        <v>321.40999999999997</v>
      </c>
      <c r="H41" s="10">
        <f t="shared" si="4"/>
        <v>2305.8000000000002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topLeftCell="A13" zoomScale="96" zoomScaleNormal="96" workbookViewId="0">
      <selection activeCell="B5" sqref="B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49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24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/>
      <c r="C11" s="11"/>
      <c r="D11" s="9"/>
      <c r="E11" s="9"/>
      <c r="F11" s="9"/>
      <c r="G11" s="9"/>
      <c r="H11" s="9"/>
    </row>
    <row r="12" spans="2:8" ht="30" x14ac:dyDescent="0.25">
      <c r="B12" s="12" t="s">
        <v>25</v>
      </c>
      <c r="C12" s="13" t="s">
        <v>26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 x14ac:dyDescent="0.25">
      <c r="B13" s="11" t="s">
        <v>21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8"/>
      <c r="C14" s="11"/>
      <c r="D14" s="9"/>
      <c r="E14" s="9"/>
      <c r="F14" s="9"/>
      <c r="G14" s="9"/>
      <c r="H14" s="9"/>
    </row>
    <row r="15" spans="2:8" x14ac:dyDescent="0.25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 x14ac:dyDescent="0.25">
      <c r="B16" s="11" t="s">
        <v>27</v>
      </c>
      <c r="C16" s="11" t="s">
        <v>28</v>
      </c>
      <c r="D16" s="9">
        <v>100</v>
      </c>
      <c r="E16" s="9">
        <v>14.85</v>
      </c>
      <c r="F16" s="9">
        <v>5.35</v>
      </c>
      <c r="G16" s="9">
        <v>10.85</v>
      </c>
      <c r="H16" s="9">
        <v>150.6</v>
      </c>
    </row>
    <row r="17" spans="2:8" x14ac:dyDescent="0.25">
      <c r="B17" s="11"/>
      <c r="C17" s="14" t="s">
        <v>4</v>
      </c>
      <c r="D17" s="10">
        <f>D12+D13+D14+D15+D16</f>
        <v>600</v>
      </c>
      <c r="E17" s="10">
        <f t="shared" ref="E17:H17" si="0">E12+E13+E14+E15+E16</f>
        <v>29.7</v>
      </c>
      <c r="F17" s="10">
        <f t="shared" si="0"/>
        <v>12.03</v>
      </c>
      <c r="G17" s="10">
        <f t="shared" si="0"/>
        <v>92.85</v>
      </c>
      <c r="H17" s="10">
        <f t="shared" si="0"/>
        <v>598.9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29</v>
      </c>
      <c r="C19" s="11" t="s">
        <v>30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31</v>
      </c>
      <c r="C20" s="11" t="s">
        <v>32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33</v>
      </c>
      <c r="C21" s="11" t="s">
        <v>34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22</v>
      </c>
      <c r="C22" s="11" t="s">
        <v>35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23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1020</v>
      </c>
      <c r="E26" s="10">
        <f t="shared" ref="E26:H26" si="1">E19+E20+E21+E22+E23+E24+E25</f>
        <v>47.839999999999996</v>
      </c>
      <c r="F26" s="10">
        <f t="shared" si="1"/>
        <v>25.2</v>
      </c>
      <c r="G26" s="10">
        <f t="shared" si="1"/>
        <v>126.53</v>
      </c>
      <c r="H26" s="10">
        <f t="shared" si="1"/>
        <v>923.89</v>
      </c>
    </row>
    <row r="27" spans="2:8" x14ac:dyDescent="0.25">
      <c r="B27" s="11"/>
      <c r="C27" s="14" t="s">
        <v>36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16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37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38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39</v>
      </c>
      <c r="D31" s="10"/>
      <c r="E31" s="10"/>
      <c r="F31" s="10"/>
      <c r="G31" s="10"/>
      <c r="H31" s="10"/>
    </row>
    <row r="32" spans="2:8" x14ac:dyDescent="0.25">
      <c r="B32" s="11" t="s">
        <v>40</v>
      </c>
      <c r="C32" s="11" t="s">
        <v>41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42</v>
      </c>
      <c r="C33" s="11" t="s">
        <v>43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17</v>
      </c>
      <c r="C35" s="11" t="s">
        <v>18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8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44</v>
      </c>
      <c r="D38" s="10">
        <f>D32+D33+D34+D35+D36+D37</f>
        <v>560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 x14ac:dyDescent="0.25">
      <c r="B39" s="15"/>
      <c r="C39" s="14" t="s">
        <v>45</v>
      </c>
      <c r="D39" s="10"/>
      <c r="E39" s="10"/>
      <c r="F39" s="10"/>
      <c r="G39" s="10"/>
      <c r="H39" s="10"/>
    </row>
    <row r="40" spans="2:8" ht="30" x14ac:dyDescent="0.25">
      <c r="B40" s="15" t="s">
        <v>46</v>
      </c>
      <c r="C40" s="13" t="s">
        <v>47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48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19</v>
      </c>
      <c r="D42" s="10">
        <f>D17+D26+D30+D38+D41</f>
        <v>2680</v>
      </c>
      <c r="E42" s="10">
        <f>E17+E26+E30+E38+E41</f>
        <v>118.06</v>
      </c>
      <c r="F42" s="10">
        <f>F17+F26+F30+F38+F41</f>
        <v>74.569999999999993</v>
      </c>
      <c r="G42" s="10">
        <f>G17+G26+G30+G38+G41</f>
        <v>378.71999999999997</v>
      </c>
      <c r="H42" s="10">
        <f>H17+H26+H30+H38+H41</f>
        <v>2646.0299999999997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2024-10-07T07:58:00Z</dcterms:modified>
</cp:coreProperties>
</file>