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\Downloads\питание\Солдатская\"/>
    </mc:Choice>
  </mc:AlternateContent>
  <xr:revisionPtr revIDLastSave="0" documentId="13_ncr:1_{0F775CC7-D007-4723-B63F-CE98B75C6D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т 7 до 11 " sheetId="1" r:id="rId1"/>
    <sheet name="от 12 до 18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H38" i="2" l="1"/>
  <c r="G38" i="2"/>
  <c r="F38" i="2"/>
  <c r="E38" i="2"/>
  <c r="D38" i="2"/>
  <c r="H30" i="2"/>
  <c r="G30" i="2"/>
  <c r="F30" i="2"/>
  <c r="E30" i="2"/>
  <c r="D30" i="2"/>
  <c r="H26" i="2"/>
  <c r="G26" i="2"/>
  <c r="F26" i="2"/>
  <c r="E26" i="2"/>
  <c r="D26" i="2"/>
  <c r="H17" i="2"/>
  <c r="G17" i="2"/>
  <c r="F17" i="2"/>
  <c r="E17" i="2"/>
  <c r="D17" i="2"/>
  <c r="H37" i="1"/>
  <c r="G37" i="1"/>
  <c r="F37" i="1"/>
  <c r="E37" i="1"/>
  <c r="D37" i="1"/>
  <c r="H30" i="1"/>
  <c r="G30" i="1"/>
  <c r="F30" i="1"/>
  <c r="E30" i="1"/>
  <c r="D30" i="1"/>
  <c r="H26" i="1"/>
  <c r="G26" i="1"/>
  <c r="F26" i="1"/>
  <c r="E26" i="1"/>
  <c r="D26" i="1"/>
  <c r="H17" i="1"/>
  <c r="G17" i="1"/>
  <c r="F17" i="1"/>
  <c r="E17" i="1"/>
  <c r="D17" i="1"/>
  <c r="H41" i="1" l="1"/>
  <c r="D41" i="1"/>
  <c r="G41" i="1"/>
  <c r="D42" i="2"/>
  <c r="G42" i="2"/>
  <c r="E41" i="1"/>
  <c r="F42" i="2"/>
  <c r="F41" i="1"/>
  <c r="E42" i="2"/>
  <c r="H42" i="2"/>
</calcChain>
</file>

<file path=xl/sharedStrings.xml><?xml version="1.0" encoding="utf-8"?>
<sst xmlns="http://schemas.openxmlformats.org/spreadsheetml/2006/main" count="118" uniqueCount="51">
  <si>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</si>
  <si>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</si>
  <si>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</si>
  <si>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</si>
  <si>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</si>
  <si>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</si>
  <si>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</si>
  <si>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</si>
  <si>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</si>
  <si>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</si>
  <si>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</si>
  <si>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</si>
  <si>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</si>
  <si>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</si>
  <si>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 xml:space="preserve">Пром </t>
  </si>
  <si>
    <t>Итого за обед</t>
  </si>
  <si>
    <t>54-2ги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</si>
  <si>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</si>
  <si>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</si>
  <si>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</si>
  <si>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</si>
  <si>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</si>
  <si>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54-1хн</t>
  </si>
  <si>
    <t xml:space="preserve">2 неделя 1 день </t>
  </si>
  <si>
    <t>54-20к</t>
  </si>
  <si>
    <t xml:space="preserve">Каша жидкая молочная 
гречневая </t>
  </si>
  <si>
    <t>54-16з</t>
  </si>
  <si>
    <t>Винегрет с растительным маслом</t>
  </si>
  <si>
    <t xml:space="preserve">54-10с </t>
  </si>
  <si>
    <t>Суп крестьянский с крупой(перло)</t>
  </si>
  <si>
    <t>Компот из  смеси сухофруктов</t>
  </si>
  <si>
    <t xml:space="preserve">Полдник </t>
  </si>
  <si>
    <t>Мучное изделие пром произв 
в ассортименте   (кекс)</t>
  </si>
  <si>
    <t xml:space="preserve">Итого за полдник </t>
  </si>
  <si>
    <t xml:space="preserve">Ужин </t>
  </si>
  <si>
    <t>54-12г</t>
  </si>
  <si>
    <t xml:space="preserve">Каша пшенная рассыпчатая </t>
  </si>
  <si>
    <t>54-3р</t>
  </si>
  <si>
    <t xml:space="preserve">Котлета рыбная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</si>
  <si>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</si>
  <si>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</si>
  <si>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</si>
  <si>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</si>
  <si>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</si>
  <si>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Фрукт (яблоко)</t>
  </si>
  <si>
    <t>54-11м</t>
  </si>
  <si>
    <t xml:space="preserve">Плов с мясом  </t>
  </si>
  <si>
    <t xml:space="preserve">Плов с мясом </t>
  </si>
  <si>
    <t>Творого со сметанной</t>
  </si>
  <si>
    <t>09 октября 2024 г</t>
  </si>
  <si>
    <t xml:space="preserve">   09 октября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</si>
</sst>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1"/>
  <sheetViews>
    <sheetView tabSelected="1" workbookViewId="0">
      <selection activeCell="F5" sqref="F5"/>
    </sheetView>
  </sheetViews>
  <sheetFormatPr defaultRowHeight="15" x14ac:dyDescent="0.25"/>
  <cols>
    <col min="2" max="2" width="8.140625" customWidth="1"/>
    <col min="3" max="3" width="29.28515625" customWidth="1"/>
    <col min="6" max="6" width="11.28515625" customWidth="1"/>
    <col min="7" max="7" width="17" customWidth="1"/>
    <col min="8" max="8" width="13.140625" customWidth="1"/>
  </cols>
  <sheetData>
    <row r="1" spans="2:8" ht="18.75" x14ac:dyDescent="0.3">
      <c r="B1" s="3" t="s">
        <v>1</v>
      </c>
    </row>
    <row r="2" spans="2:8" x14ac:dyDescent="0.25">
      <c r="B2" s="1"/>
    </row>
    <row r="3" spans="2:8" ht="18.75" x14ac:dyDescent="0.3">
      <c r="B3" s="5"/>
      <c r="C3" s="16" t="s">
        <v>50</v>
      </c>
    </row>
    <row r="4" spans="2:8" x14ac:dyDescent="0.25">
      <c r="B4" s="2"/>
    </row>
    <row r="5" spans="2:8" ht="16.5" x14ac:dyDescent="0.25">
      <c r="B5" s="4" t="s">
        <v>2</v>
      </c>
    </row>
    <row r="8" spans="2:8" ht="45" x14ac:dyDescent="0.25">
      <c r="B8" s="7" t="s">
        <v>6</v>
      </c>
      <c r="C8" s="8" t="s">
        <v>21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8" x14ac:dyDescent="0.25">
      <c r="B9" s="9"/>
      <c r="C9" s="10" t="s">
        <v>23</v>
      </c>
      <c r="D9" s="9"/>
      <c r="E9" s="9"/>
      <c r="F9" s="9"/>
      <c r="G9" s="9"/>
      <c r="H9" s="9"/>
    </row>
    <row r="10" spans="2:8" x14ac:dyDescent="0.25">
      <c r="B10" s="9"/>
      <c r="C10" s="10" t="s">
        <v>11</v>
      </c>
      <c r="D10" s="9"/>
      <c r="E10" s="9"/>
      <c r="F10" s="9"/>
      <c r="G10" s="9"/>
      <c r="H10" s="9"/>
    </row>
    <row r="11" spans="2:8" x14ac:dyDescent="0.25">
      <c r="B11" s="11" t="s">
        <v>12</v>
      </c>
      <c r="C11" s="11" t="s">
        <v>48</v>
      </c>
      <c r="D11" s="9">
        <v>77</v>
      </c>
      <c r="E11" s="9">
        <v>11.2</v>
      </c>
      <c r="F11" s="9">
        <v>3.9</v>
      </c>
      <c r="G11" s="9">
        <v>1.9</v>
      </c>
      <c r="H11" s="9">
        <v>86.7</v>
      </c>
    </row>
    <row r="12" spans="2:8" ht="30" x14ac:dyDescent="0.25">
      <c r="B12" s="12" t="s">
        <v>24</v>
      </c>
      <c r="C12" s="13" t="s">
        <v>25</v>
      </c>
      <c r="D12" s="18">
        <v>200</v>
      </c>
      <c r="E12" s="18">
        <v>7.1</v>
      </c>
      <c r="F12" s="18">
        <v>5.8</v>
      </c>
      <c r="G12" s="18">
        <v>26.6</v>
      </c>
      <c r="H12" s="18">
        <v>187.3</v>
      </c>
    </row>
    <row r="13" spans="2:8" x14ac:dyDescent="0.25">
      <c r="B13" s="11" t="s">
        <v>16</v>
      </c>
      <c r="C13" s="11" t="s">
        <v>17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8" x14ac:dyDescent="0.25">
      <c r="B14" s="11" t="s">
        <v>18</v>
      </c>
      <c r="C14" s="11" t="s">
        <v>19</v>
      </c>
      <c r="D14" s="9">
        <v>10</v>
      </c>
      <c r="E14" s="9">
        <v>0.1</v>
      </c>
      <c r="F14" s="9">
        <v>7.2</v>
      </c>
      <c r="G14" s="9">
        <v>0.1</v>
      </c>
      <c r="H14" s="9">
        <v>66.099999999999994</v>
      </c>
    </row>
    <row r="15" spans="2:8" x14ac:dyDescent="0.25">
      <c r="B15" s="11" t="s">
        <v>12</v>
      </c>
      <c r="C15" s="11" t="s">
        <v>5</v>
      </c>
      <c r="D15" s="9">
        <v>45</v>
      </c>
      <c r="E15" s="9">
        <v>3.4</v>
      </c>
      <c r="F15" s="9">
        <v>0.4</v>
      </c>
      <c r="G15" s="9">
        <v>22.1</v>
      </c>
      <c r="H15" s="9">
        <v>105.5</v>
      </c>
    </row>
    <row r="16" spans="2:8" x14ac:dyDescent="0.25">
      <c r="B16" s="17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D12+D13+D14+D15+D16</f>
        <v>455</v>
      </c>
      <c r="E17" s="10">
        <f t="shared" ref="E17:H17" si="0">E12+E13+E14+E15+E16</f>
        <v>10.799999999999999</v>
      </c>
      <c r="F17" s="10">
        <f t="shared" si="0"/>
        <v>13.4</v>
      </c>
      <c r="G17" s="10">
        <f t="shared" si="0"/>
        <v>55.2</v>
      </c>
      <c r="H17" s="10">
        <f t="shared" si="0"/>
        <v>385.70000000000005</v>
      </c>
    </row>
    <row r="18" spans="2:8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1" t="s">
        <v>26</v>
      </c>
      <c r="C19" s="11" t="s">
        <v>27</v>
      </c>
      <c r="D19" s="9">
        <v>60</v>
      </c>
      <c r="E19" s="9">
        <v>0.6</v>
      </c>
      <c r="F19" s="9">
        <v>5.3</v>
      </c>
      <c r="G19" s="9">
        <v>4.0999999999999996</v>
      </c>
      <c r="H19" s="9">
        <v>67.099999999999994</v>
      </c>
    </row>
    <row r="20" spans="2:8" x14ac:dyDescent="0.25">
      <c r="B20" s="11" t="s">
        <v>28</v>
      </c>
      <c r="C20" s="11" t="s">
        <v>29</v>
      </c>
      <c r="D20" s="9">
        <v>250</v>
      </c>
      <c r="E20" s="9">
        <v>6.17</v>
      </c>
      <c r="F20" s="9">
        <v>7.22</v>
      </c>
      <c r="G20" s="9">
        <v>14.07</v>
      </c>
      <c r="H20" s="9">
        <v>146.1</v>
      </c>
    </row>
    <row r="21" spans="2:8" x14ac:dyDescent="0.25">
      <c r="B21" s="11" t="s">
        <v>45</v>
      </c>
      <c r="C21" s="11" t="s">
        <v>46</v>
      </c>
      <c r="D21" s="9">
        <v>200</v>
      </c>
      <c r="E21" s="9">
        <v>15.3</v>
      </c>
      <c r="F21" s="9">
        <v>14.7</v>
      </c>
      <c r="G21" s="9">
        <v>38.6</v>
      </c>
      <c r="H21" s="9">
        <v>348.3</v>
      </c>
    </row>
    <row r="22" spans="2:8" x14ac:dyDescent="0.25">
      <c r="B22" s="11" t="s">
        <v>22</v>
      </c>
      <c r="C22" s="11" t="s">
        <v>30</v>
      </c>
      <c r="D22" s="9">
        <v>200</v>
      </c>
      <c r="E22" s="9">
        <v>0.5</v>
      </c>
      <c r="F22" s="9">
        <v>0</v>
      </c>
      <c r="G22" s="9">
        <v>19.8</v>
      </c>
      <c r="H22" s="9">
        <v>81</v>
      </c>
    </row>
    <row r="23" spans="2:8" x14ac:dyDescent="0.25">
      <c r="B23" s="11" t="s">
        <v>14</v>
      </c>
      <c r="C23" s="11" t="s">
        <v>44</v>
      </c>
      <c r="D23" s="9">
        <v>150</v>
      </c>
      <c r="E23" s="9">
        <v>0.62</v>
      </c>
      <c r="F23" s="9">
        <v>0.62</v>
      </c>
      <c r="G23" s="9">
        <v>14.75</v>
      </c>
      <c r="H23" s="9">
        <v>66.62</v>
      </c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/>
      <c r="C26" s="14" t="s">
        <v>15</v>
      </c>
      <c r="D26" s="10">
        <f>D19+D20+D21+D22+D23+D24+D25</f>
        <v>920</v>
      </c>
      <c r="E26" s="10">
        <f t="shared" ref="E26:H26" si="1">E19+E20+E21+E22+E23+E24+E25</f>
        <v>27.79</v>
      </c>
      <c r="F26" s="10">
        <f t="shared" si="1"/>
        <v>28.34</v>
      </c>
      <c r="G26" s="10">
        <f t="shared" si="1"/>
        <v>120.82000000000001</v>
      </c>
      <c r="H26" s="10">
        <f t="shared" si="1"/>
        <v>849.72</v>
      </c>
    </row>
    <row r="27" spans="2:8" x14ac:dyDescent="0.25">
      <c r="B27" s="11"/>
      <c r="C27" s="14" t="s">
        <v>31</v>
      </c>
      <c r="D27" s="10"/>
      <c r="E27" s="10"/>
      <c r="F27" s="10"/>
      <c r="G27" s="10"/>
      <c r="H27" s="10"/>
    </row>
    <row r="28" spans="2:8" x14ac:dyDescent="0.25">
      <c r="B28" s="11" t="s">
        <v>16</v>
      </c>
      <c r="C28" s="11" t="s">
        <v>17</v>
      </c>
      <c r="D28" s="9">
        <v>200</v>
      </c>
      <c r="E28" s="9">
        <v>0.2</v>
      </c>
      <c r="F28" s="9">
        <v>0</v>
      </c>
      <c r="G28" s="9">
        <v>6.4</v>
      </c>
      <c r="H28" s="9">
        <v>26.8</v>
      </c>
    </row>
    <row r="29" spans="2:8" ht="30" x14ac:dyDescent="0.25">
      <c r="B29" s="11" t="s">
        <v>14</v>
      </c>
      <c r="C29" s="13" t="s">
        <v>32</v>
      </c>
      <c r="D29" s="9">
        <v>100</v>
      </c>
      <c r="E29" s="9">
        <v>6.86</v>
      </c>
      <c r="F29" s="9">
        <v>17.12</v>
      </c>
      <c r="G29" s="9">
        <v>52.94</v>
      </c>
      <c r="H29" s="9">
        <v>374.38</v>
      </c>
    </row>
    <row r="30" spans="2:8" x14ac:dyDescent="0.25">
      <c r="B30" s="11"/>
      <c r="C30" s="14" t="s">
        <v>33</v>
      </c>
      <c r="D30" s="10">
        <f>D28+D29</f>
        <v>300</v>
      </c>
      <c r="E30" s="10">
        <f t="shared" ref="E30:H30" si="2">E28+E29</f>
        <v>7.0600000000000005</v>
      </c>
      <c r="F30" s="10">
        <f t="shared" si="2"/>
        <v>17.12</v>
      </c>
      <c r="G30" s="10">
        <f t="shared" si="2"/>
        <v>59.339999999999996</v>
      </c>
      <c r="H30" s="10">
        <f t="shared" si="2"/>
        <v>401.18</v>
      </c>
    </row>
    <row r="31" spans="2:8" x14ac:dyDescent="0.25">
      <c r="B31" s="11"/>
      <c r="C31" s="14" t="s">
        <v>34</v>
      </c>
      <c r="D31" s="10"/>
      <c r="E31" s="10"/>
      <c r="F31" s="10"/>
      <c r="G31" s="10"/>
      <c r="H31" s="10"/>
    </row>
    <row r="32" spans="2:8" x14ac:dyDescent="0.25">
      <c r="B32" s="11" t="s">
        <v>35</v>
      </c>
      <c r="C32" s="11" t="s">
        <v>36</v>
      </c>
      <c r="D32" s="9">
        <v>150</v>
      </c>
      <c r="E32" s="9">
        <v>6.4</v>
      </c>
      <c r="F32" s="9">
        <v>6.5</v>
      </c>
      <c r="G32" s="9">
        <v>35.5</v>
      </c>
      <c r="H32" s="9">
        <v>225.8</v>
      </c>
    </row>
    <row r="33" spans="2:8" x14ac:dyDescent="0.25">
      <c r="B33" s="11" t="s">
        <v>37</v>
      </c>
      <c r="C33" s="11" t="s">
        <v>38</v>
      </c>
      <c r="D33" s="9">
        <v>100</v>
      </c>
      <c r="E33" s="9">
        <v>14.2</v>
      </c>
      <c r="F33" s="9">
        <v>2.6</v>
      </c>
      <c r="G33" s="9">
        <v>8.6</v>
      </c>
      <c r="H33" s="9">
        <v>114.2</v>
      </c>
    </row>
    <row r="34" spans="2:8" x14ac:dyDescent="0.25">
      <c r="B34" s="11" t="s">
        <v>16</v>
      </c>
      <c r="C34" s="11" t="s">
        <v>17</v>
      </c>
      <c r="D34" s="9">
        <v>200</v>
      </c>
      <c r="E34" s="9">
        <v>0.2</v>
      </c>
      <c r="F34" s="9">
        <v>0</v>
      </c>
      <c r="G34" s="9">
        <v>6.4</v>
      </c>
      <c r="H34" s="9">
        <v>26.8</v>
      </c>
    </row>
    <row r="35" spans="2:8" x14ac:dyDescent="0.25">
      <c r="B35" s="11" t="s">
        <v>12</v>
      </c>
      <c r="C35" s="11" t="s">
        <v>5</v>
      </c>
      <c r="D35" s="9">
        <v>45</v>
      </c>
      <c r="E35" s="9">
        <v>3.4</v>
      </c>
      <c r="F35" s="9">
        <v>0.4</v>
      </c>
      <c r="G35" s="9">
        <v>22.1</v>
      </c>
      <c r="H35" s="9">
        <v>105.5</v>
      </c>
    </row>
    <row r="36" spans="2:8" x14ac:dyDescent="0.25">
      <c r="B36" s="17"/>
      <c r="C36" s="11"/>
      <c r="D36" s="9"/>
      <c r="E36" s="9"/>
      <c r="F36" s="9"/>
      <c r="G36" s="9"/>
      <c r="H36" s="9"/>
    </row>
    <row r="37" spans="2:8" x14ac:dyDescent="0.25">
      <c r="B37" s="15"/>
      <c r="C37" s="14" t="s">
        <v>39</v>
      </c>
      <c r="D37" s="10">
        <f>D32+D33+D34+D35+D36</f>
        <v>495</v>
      </c>
      <c r="E37" s="10">
        <f t="shared" ref="E37:H37" si="3">E32+E33+E34+E35+E36</f>
        <v>24.2</v>
      </c>
      <c r="F37" s="10">
        <f t="shared" si="3"/>
        <v>9.5</v>
      </c>
      <c r="G37" s="10">
        <f t="shared" si="3"/>
        <v>72.599999999999994</v>
      </c>
      <c r="H37" s="10">
        <f t="shared" si="3"/>
        <v>472.3</v>
      </c>
    </row>
    <row r="38" spans="2:8" x14ac:dyDescent="0.25">
      <c r="B38" s="15"/>
      <c r="C38" s="14" t="s">
        <v>40</v>
      </c>
      <c r="D38" s="10"/>
      <c r="E38" s="10"/>
      <c r="F38" s="10"/>
      <c r="G38" s="10"/>
      <c r="H38" s="10"/>
    </row>
    <row r="39" spans="2:8" ht="30" x14ac:dyDescent="0.25">
      <c r="B39" s="15" t="s">
        <v>41</v>
      </c>
      <c r="C39" s="13" t="s">
        <v>42</v>
      </c>
      <c r="D39" s="9">
        <v>200</v>
      </c>
      <c r="E39" s="9">
        <v>6</v>
      </c>
      <c r="F39" s="9">
        <v>2</v>
      </c>
      <c r="G39" s="9">
        <v>8</v>
      </c>
      <c r="H39" s="9">
        <v>80</v>
      </c>
    </row>
    <row r="40" spans="2:8" x14ac:dyDescent="0.25">
      <c r="B40" s="15"/>
      <c r="C40" s="13" t="s">
        <v>43</v>
      </c>
      <c r="D40" s="10">
        <v>200</v>
      </c>
      <c r="E40" s="10">
        <v>6</v>
      </c>
      <c r="F40" s="10">
        <v>2</v>
      </c>
      <c r="G40" s="10">
        <v>8</v>
      </c>
      <c r="H40" s="10">
        <v>80</v>
      </c>
    </row>
    <row r="41" spans="2:8" x14ac:dyDescent="0.25">
      <c r="B41" s="15"/>
      <c r="C41" s="14" t="s">
        <v>20</v>
      </c>
      <c r="D41" s="10">
        <f>D17+D26+D30+D37+D40</f>
        <v>2370</v>
      </c>
      <c r="E41" s="10">
        <f t="shared" ref="E41:H41" si="4">E17+E26+E30+E37+E40</f>
        <v>75.849999999999994</v>
      </c>
      <c r="F41" s="10">
        <f t="shared" si="4"/>
        <v>70.36</v>
      </c>
      <c r="G41" s="10">
        <f t="shared" si="4"/>
        <v>315.96000000000004</v>
      </c>
      <c r="H41" s="10">
        <f t="shared" si="4"/>
        <v>2188.9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42"/>
  <sheetViews>
    <sheetView zoomScale="96" zoomScaleNormal="96" workbookViewId="0">
      <selection activeCell="F5" sqref="F5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8" ht="18.75" x14ac:dyDescent="0.3">
      <c r="B1" s="5" t="s">
        <v>1</v>
      </c>
    </row>
    <row r="2" spans="2:8" x14ac:dyDescent="0.25">
      <c r="B2" s="2"/>
    </row>
    <row r="3" spans="2:8" ht="18.75" x14ac:dyDescent="0.3">
      <c r="B3" s="5"/>
      <c r="C3" s="16" t="s">
        <v>49</v>
      </c>
    </row>
    <row r="4" spans="2:8" x14ac:dyDescent="0.25">
      <c r="B4" s="2"/>
    </row>
    <row r="5" spans="2:8" ht="16.5" x14ac:dyDescent="0.25">
      <c r="B5" s="6" t="s">
        <v>3</v>
      </c>
    </row>
    <row r="8" spans="2:8" ht="30" x14ac:dyDescent="0.25">
      <c r="B8" s="7" t="s">
        <v>6</v>
      </c>
      <c r="C8" s="8" t="s">
        <v>21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8" x14ac:dyDescent="0.25">
      <c r="B9" s="9"/>
      <c r="C9" s="10" t="s">
        <v>23</v>
      </c>
      <c r="D9" s="9"/>
      <c r="E9" s="9"/>
      <c r="F9" s="9"/>
      <c r="G9" s="9"/>
      <c r="H9" s="9"/>
    </row>
    <row r="10" spans="2:8" x14ac:dyDescent="0.25">
      <c r="B10" s="9"/>
      <c r="C10" s="10" t="s">
        <v>11</v>
      </c>
      <c r="D10" s="9"/>
      <c r="E10" s="9"/>
      <c r="F10" s="9"/>
      <c r="G10" s="9"/>
      <c r="H10" s="9"/>
    </row>
    <row r="11" spans="2:8" x14ac:dyDescent="0.25">
      <c r="B11" s="11" t="s">
        <v>12</v>
      </c>
      <c r="C11" s="11" t="s">
        <v>48</v>
      </c>
      <c r="D11" s="9">
        <v>77</v>
      </c>
      <c r="E11" s="9">
        <v>11.2</v>
      </c>
      <c r="F11" s="9">
        <v>3.9</v>
      </c>
      <c r="G11" s="9">
        <v>1.9</v>
      </c>
      <c r="H11" s="9">
        <v>86.7</v>
      </c>
    </row>
    <row r="12" spans="2:8" ht="30" x14ac:dyDescent="0.25">
      <c r="B12" s="12" t="s">
        <v>24</v>
      </c>
      <c r="C12" s="13" t="s">
        <v>25</v>
      </c>
      <c r="D12" s="18">
        <v>200</v>
      </c>
      <c r="E12" s="18">
        <v>7.1</v>
      </c>
      <c r="F12" s="18">
        <v>5.8</v>
      </c>
      <c r="G12" s="18">
        <v>26.6</v>
      </c>
      <c r="H12" s="18">
        <v>187.3</v>
      </c>
    </row>
    <row r="13" spans="2:8" x14ac:dyDescent="0.25">
      <c r="B13" s="11" t="s">
        <v>16</v>
      </c>
      <c r="C13" s="11" t="s">
        <v>17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8" x14ac:dyDescent="0.25">
      <c r="B14" s="11" t="s">
        <v>18</v>
      </c>
      <c r="C14" s="11" t="s">
        <v>19</v>
      </c>
      <c r="D14" s="9">
        <v>10</v>
      </c>
      <c r="E14" s="9">
        <v>0.1</v>
      </c>
      <c r="F14" s="9">
        <v>7.2</v>
      </c>
      <c r="G14" s="9">
        <v>0.1</v>
      </c>
      <c r="H14" s="9">
        <v>66.099999999999994</v>
      </c>
    </row>
    <row r="15" spans="2:8" x14ac:dyDescent="0.25">
      <c r="B15" s="11" t="s">
        <v>12</v>
      </c>
      <c r="C15" s="11" t="s">
        <v>5</v>
      </c>
      <c r="D15" s="9">
        <v>100</v>
      </c>
      <c r="E15" s="9">
        <v>7.55</v>
      </c>
      <c r="F15" s="9">
        <v>0.88</v>
      </c>
      <c r="G15" s="9">
        <v>49</v>
      </c>
      <c r="H15" s="9">
        <v>234.2</v>
      </c>
    </row>
    <row r="16" spans="2:8" x14ac:dyDescent="0.25">
      <c r="B16" s="17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D12+D13+D14+D15+D16</f>
        <v>510</v>
      </c>
      <c r="E17" s="10">
        <f t="shared" ref="E17:H17" si="0">E12+E13+E14+E15+E16</f>
        <v>14.95</v>
      </c>
      <c r="F17" s="10">
        <f t="shared" si="0"/>
        <v>13.88</v>
      </c>
      <c r="G17" s="10">
        <f t="shared" si="0"/>
        <v>82.1</v>
      </c>
      <c r="H17" s="10">
        <f t="shared" si="0"/>
        <v>514.40000000000009</v>
      </c>
    </row>
    <row r="18" spans="2:8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1" t="s">
        <v>26</v>
      </c>
      <c r="C19" s="11" t="s">
        <v>27</v>
      </c>
      <c r="D19" s="9">
        <v>60</v>
      </c>
      <c r="E19" s="9">
        <v>0.6</v>
      </c>
      <c r="F19" s="9">
        <v>5.3</v>
      </c>
      <c r="G19" s="9">
        <v>4.0999999999999996</v>
      </c>
      <c r="H19" s="9">
        <v>67.099999999999994</v>
      </c>
    </row>
    <row r="20" spans="2:8" x14ac:dyDescent="0.25">
      <c r="B20" s="11" t="s">
        <v>28</v>
      </c>
      <c r="C20" s="11" t="s">
        <v>29</v>
      </c>
      <c r="D20" s="9">
        <v>300</v>
      </c>
      <c r="E20" s="9">
        <v>7.4</v>
      </c>
      <c r="F20" s="9">
        <v>8.66</v>
      </c>
      <c r="G20" s="9">
        <v>16.88</v>
      </c>
      <c r="H20" s="9">
        <v>175.32</v>
      </c>
    </row>
    <row r="21" spans="2:8" x14ac:dyDescent="0.25">
      <c r="B21" s="11" t="s">
        <v>45</v>
      </c>
      <c r="C21" s="11" t="s">
        <v>47</v>
      </c>
      <c r="D21" s="9">
        <v>250</v>
      </c>
      <c r="E21" s="9">
        <v>19.12</v>
      </c>
      <c r="F21" s="9">
        <v>18.37</v>
      </c>
      <c r="G21" s="9">
        <v>48.25</v>
      </c>
      <c r="H21" s="9">
        <v>435.37</v>
      </c>
    </row>
    <row r="22" spans="2:8" x14ac:dyDescent="0.25">
      <c r="B22" s="11" t="s">
        <v>22</v>
      </c>
      <c r="C22" s="11" t="s">
        <v>30</v>
      </c>
      <c r="D22" s="9">
        <v>200</v>
      </c>
      <c r="E22" s="9">
        <v>0.5</v>
      </c>
      <c r="F22" s="9">
        <v>0</v>
      </c>
      <c r="G22" s="9">
        <v>19.8</v>
      </c>
      <c r="H22" s="9">
        <v>81</v>
      </c>
    </row>
    <row r="23" spans="2:8" x14ac:dyDescent="0.25">
      <c r="B23" s="11" t="s">
        <v>14</v>
      </c>
      <c r="C23" s="11" t="s">
        <v>44</v>
      </c>
      <c r="D23" s="9">
        <v>150</v>
      </c>
      <c r="E23" s="9">
        <v>0.62</v>
      </c>
      <c r="F23" s="9">
        <v>0.62</v>
      </c>
      <c r="G23" s="9">
        <v>14.75</v>
      </c>
      <c r="H23" s="9">
        <v>66.62</v>
      </c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/>
      <c r="C26" s="14" t="s">
        <v>15</v>
      </c>
      <c r="D26" s="10">
        <f>D19+D20+D21+D22+D23+D24+D25</f>
        <v>1020</v>
      </c>
      <c r="E26" s="10">
        <f t="shared" ref="E26:H26" si="1">E19+E20+E21+E22+E23+E24+E25</f>
        <v>32.840000000000003</v>
      </c>
      <c r="F26" s="10">
        <f t="shared" si="1"/>
        <v>33.449999999999996</v>
      </c>
      <c r="G26" s="10">
        <f t="shared" si="1"/>
        <v>133.27999999999997</v>
      </c>
      <c r="H26" s="10">
        <f t="shared" si="1"/>
        <v>966.01</v>
      </c>
    </row>
    <row r="27" spans="2:8" x14ac:dyDescent="0.25">
      <c r="B27" s="11"/>
      <c r="C27" s="14" t="s">
        <v>31</v>
      </c>
      <c r="D27" s="10"/>
      <c r="E27" s="10"/>
      <c r="F27" s="10"/>
      <c r="G27" s="10"/>
      <c r="H27" s="10"/>
    </row>
    <row r="28" spans="2:8" x14ac:dyDescent="0.25">
      <c r="B28" s="11" t="s">
        <v>16</v>
      </c>
      <c r="C28" s="11" t="s">
        <v>17</v>
      </c>
      <c r="D28" s="9">
        <v>200</v>
      </c>
      <c r="E28" s="9">
        <v>0.2</v>
      </c>
      <c r="F28" s="9">
        <v>0</v>
      </c>
      <c r="G28" s="9">
        <v>6.4</v>
      </c>
      <c r="H28" s="9">
        <v>26.8</v>
      </c>
    </row>
    <row r="29" spans="2:8" ht="30" x14ac:dyDescent="0.25">
      <c r="B29" s="11" t="s">
        <v>14</v>
      </c>
      <c r="C29" s="13" t="s">
        <v>32</v>
      </c>
      <c r="D29" s="9">
        <v>100</v>
      </c>
      <c r="E29" s="9">
        <v>6.86</v>
      </c>
      <c r="F29" s="9">
        <v>17.12</v>
      </c>
      <c r="G29" s="9">
        <v>52.94</v>
      </c>
      <c r="H29" s="9">
        <v>374.38</v>
      </c>
    </row>
    <row r="30" spans="2:8" x14ac:dyDescent="0.25">
      <c r="B30" s="11"/>
      <c r="C30" s="14" t="s">
        <v>33</v>
      </c>
      <c r="D30" s="10">
        <f>D28+D29</f>
        <v>300</v>
      </c>
      <c r="E30" s="10">
        <f t="shared" ref="E30:H30" si="2">E28+E29</f>
        <v>7.0600000000000005</v>
      </c>
      <c r="F30" s="10">
        <f t="shared" si="2"/>
        <v>17.12</v>
      </c>
      <c r="G30" s="10">
        <f t="shared" si="2"/>
        <v>59.339999999999996</v>
      </c>
      <c r="H30" s="10">
        <f t="shared" si="2"/>
        <v>401.18</v>
      </c>
    </row>
    <row r="31" spans="2:8" x14ac:dyDescent="0.25">
      <c r="B31" s="11"/>
      <c r="C31" s="14" t="s">
        <v>34</v>
      </c>
      <c r="D31" s="10"/>
      <c r="E31" s="10"/>
      <c r="F31" s="10"/>
      <c r="G31" s="10"/>
      <c r="H31" s="10"/>
    </row>
    <row r="32" spans="2:8" x14ac:dyDescent="0.25">
      <c r="B32" s="11" t="s">
        <v>35</v>
      </c>
      <c r="C32" s="11" t="s">
        <v>36</v>
      </c>
      <c r="D32" s="9">
        <v>180</v>
      </c>
      <c r="E32" s="9">
        <v>7.68</v>
      </c>
      <c r="F32" s="9">
        <v>7.8</v>
      </c>
      <c r="G32" s="9">
        <v>42.6</v>
      </c>
      <c r="H32" s="9">
        <v>270.95999999999998</v>
      </c>
    </row>
    <row r="33" spans="2:8" x14ac:dyDescent="0.25">
      <c r="B33" s="11" t="s">
        <v>37</v>
      </c>
      <c r="C33" s="11" t="s">
        <v>38</v>
      </c>
      <c r="D33" s="9">
        <v>100</v>
      </c>
      <c r="E33" s="9">
        <v>14.2</v>
      </c>
      <c r="F33" s="9">
        <v>2.6</v>
      </c>
      <c r="G33" s="9">
        <v>8.6</v>
      </c>
      <c r="H33" s="9">
        <v>114.2</v>
      </c>
    </row>
    <row r="34" spans="2:8" x14ac:dyDescent="0.25">
      <c r="B34" s="11" t="s">
        <v>16</v>
      </c>
      <c r="C34" s="11" t="s">
        <v>17</v>
      </c>
      <c r="D34" s="9">
        <v>200</v>
      </c>
      <c r="E34" s="9">
        <v>0.2</v>
      </c>
      <c r="F34" s="9">
        <v>0</v>
      </c>
      <c r="G34" s="9">
        <v>6.4</v>
      </c>
      <c r="H34" s="9">
        <v>26.8</v>
      </c>
    </row>
    <row r="35" spans="2:8" x14ac:dyDescent="0.25">
      <c r="B35" s="11" t="s">
        <v>18</v>
      </c>
      <c r="C35" s="11" t="s">
        <v>19</v>
      </c>
      <c r="D35" s="9">
        <v>10</v>
      </c>
      <c r="E35" s="9">
        <v>0.1</v>
      </c>
      <c r="F35" s="9">
        <v>7.2</v>
      </c>
      <c r="G35" s="9">
        <v>0.1</v>
      </c>
      <c r="H35" s="9">
        <v>66.099999999999994</v>
      </c>
    </row>
    <row r="36" spans="2:8" x14ac:dyDescent="0.25">
      <c r="B36" s="11" t="s">
        <v>12</v>
      </c>
      <c r="C36" s="11" t="s">
        <v>5</v>
      </c>
      <c r="D36" s="9">
        <v>70</v>
      </c>
      <c r="E36" s="9">
        <v>5.28</v>
      </c>
      <c r="F36" s="9">
        <v>0.62</v>
      </c>
      <c r="G36" s="9">
        <v>34.299999999999997</v>
      </c>
      <c r="H36" s="9">
        <v>164</v>
      </c>
    </row>
    <row r="37" spans="2:8" x14ac:dyDescent="0.25">
      <c r="B37" s="17"/>
      <c r="C37" s="11"/>
      <c r="D37" s="9"/>
      <c r="E37" s="9"/>
      <c r="F37" s="9"/>
      <c r="G37" s="9"/>
      <c r="H37" s="9"/>
    </row>
    <row r="38" spans="2:8" x14ac:dyDescent="0.25">
      <c r="B38" s="15"/>
      <c r="C38" s="14" t="s">
        <v>39</v>
      </c>
      <c r="D38" s="10">
        <f>D32+D33+D34+D35+D36+D37</f>
        <v>560</v>
      </c>
      <c r="E38" s="10">
        <f t="shared" ref="E38:H38" si="3">E32+E33+E34+E35+E36+E37</f>
        <v>27.46</v>
      </c>
      <c r="F38" s="10">
        <f t="shared" si="3"/>
        <v>18.220000000000002</v>
      </c>
      <c r="G38" s="10">
        <f t="shared" si="3"/>
        <v>92</v>
      </c>
      <c r="H38" s="10">
        <f t="shared" si="3"/>
        <v>642.05999999999995</v>
      </c>
    </row>
    <row r="39" spans="2:8" x14ac:dyDescent="0.25">
      <c r="B39" s="15"/>
      <c r="C39" s="14" t="s">
        <v>40</v>
      </c>
      <c r="D39" s="10"/>
      <c r="E39" s="10"/>
      <c r="F39" s="10"/>
      <c r="G39" s="10"/>
      <c r="H39" s="10"/>
    </row>
    <row r="40" spans="2:8" ht="30" x14ac:dyDescent="0.25">
      <c r="B40" s="15" t="s">
        <v>41</v>
      </c>
      <c r="C40" s="13" t="s">
        <v>42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 x14ac:dyDescent="0.25">
      <c r="B41" s="15"/>
      <c r="C41" s="13" t="s">
        <v>43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 x14ac:dyDescent="0.25">
      <c r="B42" s="15"/>
      <c r="C42" s="14" t="s">
        <v>20</v>
      </c>
      <c r="D42" s="10">
        <f>D17+D26+D30+D38+D41</f>
        <v>2590</v>
      </c>
      <c r="E42" s="10">
        <f>E17+E26+E30+E38+E41</f>
        <v>88.31</v>
      </c>
      <c r="F42" s="10">
        <f>F17+F26+F30+F38+F41</f>
        <v>84.67</v>
      </c>
      <c r="G42" s="10">
        <f>G17+G26+G30+G38+G41</f>
        <v>374.71999999999997</v>
      </c>
      <c r="H42" s="10">
        <f>H17+H26+H30+H38+H41</f>
        <v>2603.65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</cp:lastModifiedBy>
  <dcterms:created xsi:type="dcterms:W3CDTF">2022-12-16T05:24:58Z</dcterms:created>
  <dcterms:modified xsi:type="dcterms:W3CDTF">2024-10-08T13:30:58Z</dcterms:modified>
</cp:coreProperties>
</file>