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4C4F6C55-BCB4-461E-B684-01E4FB2B93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F42" i="2" l="1"/>
  <c r="E42" i="1"/>
  <c r="F42" i="1"/>
  <c r="H42" i="2"/>
  <c r="G42" i="2"/>
  <c r="E42" i="2"/>
  <c r="D42" i="2"/>
  <c r="H42" i="1"/>
  <c r="G42" i="1"/>
  <c r="D42" i="1"/>
</calcChain>
</file>

<file path=xl/sharedStrings.xml><?xml version="1.0" encoding="utf-8"?>
<sst xmlns="http://schemas.openxmlformats.org/spreadsheetml/2006/main" count="119" uniqueCount="52">
  <si>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</si>
  <si>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</si>
  <si>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</si>
  <si>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</si>
  <si>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</si>
  <si>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</si>
  <si>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</si>
  <si>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</si>
  <si>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</si>
  <si>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</si>
  <si>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</si>
  <si>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</si>
  <si>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</si>
  <si>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</si>
  <si>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</si>
  <si>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</si>
  <si>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</si>
  <si>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</si>
  <si>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</si>
  <si>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</si>
  <si>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</si>
  <si>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54-1з</t>
  </si>
  <si>
    <t xml:space="preserve">Пром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</si>
  <si>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</si>
  <si>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</si>
  <si>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</si>
  <si>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</si>
  <si>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</si>
  <si>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</si>
  <si>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</si>
  <si>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</si>
  <si>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</si>
  <si>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</si>
  <si>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>,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</si>
  <si>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</si>
  <si>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</si>
  <si>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</si>
  <si>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</si>
  <si>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</si>
  <si>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</si>
  <si>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</si>
  <si>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</si>
  <si>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</si>
  <si>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</si>
  <si>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</si>
  <si>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</si>
  <si>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</si>
  <si>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</si>
  <si>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</si>
  <si>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Фрукт (груша)</t>
  </si>
  <si>
    <t xml:space="preserve"> 17 октября 2024 г</t>
  </si>
  <si>
    <t>17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</si>
</sst>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topLeftCell="A19" zoomScale="112" zoomScaleNormal="112" workbookViewId="0">
      <selection activeCell="J32" sqref="J3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50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 t="s">
        <v>34</v>
      </c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11" x14ac:dyDescent="0.25">
      <c r="B12" s="12" t="s">
        <v>36</v>
      </c>
      <c r="C12" s="13" t="s">
        <v>37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11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33</v>
      </c>
    </row>
    <row r="15" spans="2:1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38</v>
      </c>
      <c r="C19" s="11" t="s">
        <v>39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40</v>
      </c>
      <c r="C20" s="13" t="s">
        <v>41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42</v>
      </c>
      <c r="C21" s="24" t="s">
        <v>43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2" t="s">
        <v>12</v>
      </c>
      <c r="C22" s="22" t="s">
        <v>44</v>
      </c>
      <c r="D22" s="18">
        <v>180</v>
      </c>
      <c r="E22" s="18"/>
      <c r="F22" s="18"/>
      <c r="G22" s="18">
        <v>20.43</v>
      </c>
      <c r="H22" s="18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22</v>
      </c>
      <c r="C25" s="11" t="s">
        <v>49</v>
      </c>
      <c r="D25" s="9">
        <v>130</v>
      </c>
      <c r="E25" s="9">
        <v>0.52</v>
      </c>
      <c r="F25" s="9">
        <v>0.43</v>
      </c>
      <c r="G25" s="9">
        <v>13.43</v>
      </c>
      <c r="H25" s="9">
        <v>59.19</v>
      </c>
    </row>
    <row r="26" spans="2:8" x14ac:dyDescent="0.25">
      <c r="B26" s="11"/>
      <c r="C26" s="14" t="s">
        <v>14</v>
      </c>
      <c r="D26" s="10">
        <f>D19+D20+D21+D22+D23+D24+D25</f>
        <v>850</v>
      </c>
      <c r="E26" s="10">
        <f t="shared" ref="E26:H26" si="1">E19+E20+E21+E22+E23+E24+E25</f>
        <v>36.970000000000006</v>
      </c>
      <c r="F26" s="10">
        <f t="shared" si="1"/>
        <v>10.7</v>
      </c>
      <c r="G26" s="10">
        <f t="shared" si="1"/>
        <v>107.13</v>
      </c>
      <c r="H26" s="10">
        <f t="shared" si="1"/>
        <v>675.24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21" t="s">
        <v>32</v>
      </c>
      <c r="C28" s="25" t="s">
        <v>24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2" t="s">
        <v>45</v>
      </c>
      <c r="D29" s="18">
        <v>100</v>
      </c>
      <c r="E29" s="18">
        <v>6.09</v>
      </c>
      <c r="F29" s="18">
        <v>4.2</v>
      </c>
      <c r="G29" s="18">
        <v>42.27</v>
      </c>
      <c r="H29" s="18">
        <v>237.71</v>
      </c>
    </row>
    <row r="30" spans="2:8" x14ac:dyDescent="0.25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21</v>
      </c>
      <c r="C33" s="11" t="s">
        <v>46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47</v>
      </c>
      <c r="C34" s="13" t="s">
        <v>48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20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27</v>
      </c>
      <c r="D38" s="10">
        <f>D32+D33+D34+D35+D36+D37</f>
        <v>550</v>
      </c>
      <c r="E38" s="10">
        <f t="shared" ref="E38:H38" si="3">E32+E33+E34+E35+E36+E37</f>
        <v>15.25</v>
      </c>
      <c r="F38" s="10">
        <f t="shared" si="3"/>
        <v>21.44</v>
      </c>
      <c r="G38" s="10">
        <f t="shared" si="3"/>
        <v>63.819999999999993</v>
      </c>
      <c r="H38" s="10">
        <f t="shared" si="3"/>
        <v>510.50000000000006</v>
      </c>
    </row>
    <row r="39" spans="2:8" x14ac:dyDescent="0.25">
      <c r="B39" s="15"/>
      <c r="C39" s="14" t="s">
        <v>28</v>
      </c>
      <c r="D39" s="10"/>
      <c r="E39" s="10"/>
      <c r="F39" s="10"/>
      <c r="G39" s="10"/>
      <c r="H39" s="10"/>
    </row>
    <row r="40" spans="2:8" ht="30" x14ac:dyDescent="0.25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2410</v>
      </c>
      <c r="E42" s="10">
        <f>E17+E26+E30+E38+E41</f>
        <v>81.44</v>
      </c>
      <c r="F42" s="10">
        <f>F17+F26+F30+F38+F41</f>
        <v>63.64</v>
      </c>
      <c r="G42" s="10">
        <f>G17+G26+G30+G38+G41</f>
        <v>312.83</v>
      </c>
      <c r="H42" s="10">
        <f>H17+H26+H30+H38+H41</f>
        <v>2182.94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tabSelected="1" zoomScale="96" zoomScaleNormal="96" workbookViewId="0">
      <selection activeCell="N32" sqref="N3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51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34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36</v>
      </c>
      <c r="C12" s="13" t="s">
        <v>37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8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 t="s">
        <v>16</v>
      </c>
      <c r="C15" s="11" t="s">
        <v>17</v>
      </c>
      <c r="D15" s="19">
        <v>15</v>
      </c>
      <c r="E15" s="19">
        <v>0.15</v>
      </c>
      <c r="F15" s="19">
        <v>10.8</v>
      </c>
      <c r="G15" s="19">
        <v>0.15</v>
      </c>
      <c r="H15" s="19">
        <v>99.15</v>
      </c>
    </row>
    <row r="16" spans="2:8" x14ac:dyDescent="0.25">
      <c r="B16" s="11"/>
      <c r="C16" s="11"/>
      <c r="D16" s="19"/>
      <c r="E16" s="19"/>
      <c r="F16" s="19"/>
      <c r="G16" s="19"/>
      <c r="H16" s="19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38</v>
      </c>
      <c r="C19" s="11" t="s">
        <v>39</v>
      </c>
      <c r="D19" s="9">
        <v>60</v>
      </c>
      <c r="E19" s="9">
        <v>1.2</v>
      </c>
      <c r="F19" s="9">
        <v>0.2</v>
      </c>
      <c r="G19" s="9">
        <v>6.1</v>
      </c>
      <c r="H19" s="9">
        <v>31.3</v>
      </c>
    </row>
    <row r="20" spans="2:8" ht="30" x14ac:dyDescent="0.25">
      <c r="B20" s="23" t="s">
        <v>40</v>
      </c>
      <c r="C20" s="13" t="s">
        <v>41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42</v>
      </c>
      <c r="C21" s="24" t="s">
        <v>43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2" t="s">
        <v>12</v>
      </c>
      <c r="C22" s="22" t="s">
        <v>44</v>
      </c>
      <c r="D22" s="18">
        <v>180</v>
      </c>
      <c r="E22" s="18"/>
      <c r="F22" s="18"/>
      <c r="G22" s="18">
        <v>20.43</v>
      </c>
      <c r="H22" s="18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22</v>
      </c>
      <c r="C25" s="11" t="s">
        <v>49</v>
      </c>
      <c r="D25" s="9">
        <v>150</v>
      </c>
      <c r="E25" s="9">
        <v>0.6</v>
      </c>
      <c r="F25" s="9">
        <v>0.49</v>
      </c>
      <c r="G25" s="9">
        <v>15.49</v>
      </c>
      <c r="H25" s="9">
        <v>68.290000000000006</v>
      </c>
    </row>
    <row r="26" spans="2:8" x14ac:dyDescent="0.25">
      <c r="B26" s="11"/>
      <c r="C26" s="14" t="s">
        <v>14</v>
      </c>
      <c r="D26" s="10">
        <f>D19+D20+D21+D22+D23+D24+D25</f>
        <v>1040</v>
      </c>
      <c r="E26" s="10">
        <f t="shared" ref="E26:H26" si="1">E19+E20+E21+E22+E23+E24+E25</f>
        <v>48.089999999999996</v>
      </c>
      <c r="F26" s="10">
        <f t="shared" si="1"/>
        <v>13.48</v>
      </c>
      <c r="G26" s="10">
        <f t="shared" si="1"/>
        <v>140.76</v>
      </c>
      <c r="H26" s="10">
        <f t="shared" si="1"/>
        <v>879.91000000000008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20" t="s">
        <v>24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2" t="s">
        <v>45</v>
      </c>
      <c r="D29" s="18">
        <v>100</v>
      </c>
      <c r="E29" s="18">
        <v>6.09</v>
      </c>
      <c r="F29" s="18">
        <v>4.2</v>
      </c>
      <c r="G29" s="18">
        <v>42.27</v>
      </c>
      <c r="H29" s="18">
        <v>237.71</v>
      </c>
    </row>
    <row r="30" spans="2:8" x14ac:dyDescent="0.25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21</v>
      </c>
      <c r="C33" s="11" t="s">
        <v>46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47</v>
      </c>
      <c r="C34" s="13" t="s">
        <v>48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20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27</v>
      </c>
      <c r="D38" s="10">
        <f>D32+D33+D34+D35+D36+D37</f>
        <v>600</v>
      </c>
      <c r="E38" s="10">
        <f t="shared" ref="E38:H38" si="3">E32+E33+E34+E35+E36+E37</f>
        <v>16.47</v>
      </c>
      <c r="F38" s="10">
        <f t="shared" si="3"/>
        <v>22.560000000000002</v>
      </c>
      <c r="G38" s="10">
        <f t="shared" si="3"/>
        <v>68.41</v>
      </c>
      <c r="H38" s="10">
        <f t="shared" si="3"/>
        <v>543.87000000000012</v>
      </c>
    </row>
    <row r="39" spans="2:8" x14ac:dyDescent="0.25">
      <c r="B39" s="15"/>
      <c r="C39" s="14" t="s">
        <v>28</v>
      </c>
      <c r="D39" s="10"/>
      <c r="E39" s="10"/>
      <c r="F39" s="10"/>
      <c r="G39" s="10"/>
      <c r="H39" s="10"/>
    </row>
    <row r="40" spans="2:8" ht="30" x14ac:dyDescent="0.25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2680</v>
      </c>
      <c r="E42" s="10">
        <f>E17+E26+E30+E38+E41</f>
        <v>95.71</v>
      </c>
      <c r="F42" s="10">
        <f>F17+F26+F30+F38+F41</f>
        <v>71.36</v>
      </c>
      <c r="G42" s="10">
        <f>G17+G26+G30+G38+G41</f>
        <v>363.35</v>
      </c>
      <c r="H42" s="10">
        <f>H17+H26+H30+H38+H41</f>
        <v>2512.5300000000007</v>
      </c>
    </row>
    <row r="43" spans="2:8" x14ac:dyDescent="0.25">
      <c r="B43" s="15"/>
      <c r="C43" s="14"/>
      <c r="D43" s="10"/>
      <c r="E43" s="10"/>
      <c r="F43" s="10"/>
      <c r="G43" s="10"/>
      <c r="H43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2024-10-17T10:06:31Z</dcterms:modified>
</cp:coreProperties>
</file>