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F41F38A1-3C7F-4BA3-99BA-85118AF2101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7" i="1"/>
  <c r="G37" i="1"/>
  <c r="F37" i="1"/>
  <c r="E37" i="1"/>
  <c r="D37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1" i="1" l="1"/>
  <c r="H41" i="1"/>
  <c r="D42" i="2"/>
  <c r="H42" i="2"/>
  <c r="E41" i="1"/>
  <c r="E42" i="2"/>
  <c r="G42" i="2"/>
  <c r="G41" i="1"/>
  <c r="F42" i="2"/>
  <c r="F41" i="1"/>
</calcChain>
</file>

<file path=xl/sharedStrings.xml><?xml version="1.0" encoding="utf-8"?>
<sst xmlns="http://schemas.openxmlformats.org/spreadsheetml/2006/main" count="117" uniqueCount="51">
  <si>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</si>
  <si>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</si>
  <si>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</si>
  <si>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</si>
  <si>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</si>
  <si>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</si>
  <si>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</si>
  <si>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</si>
  <si>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</si>
  <si>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</si>
  <si>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</si>
  <si>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</si>
  <si>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</si>
  <si>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</si>
  <si>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</si>
  <si>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</si>
  <si>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</si>
  <si>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</si>
  <si>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</si>
  <si>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</si>
  <si>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</si>
  <si>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</si>
  <si>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 xml:space="preserve">2 неделя 1 день 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</si>
  <si>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</si>
  <si>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</si>
  <si>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</si>
  <si>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</si>
  <si>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 xml:space="preserve">54-10с </t>
  </si>
  <si>
    <t>Суп крестьянский с крупой(перло)</t>
  </si>
  <si>
    <t>54-12м</t>
  </si>
  <si>
    <t xml:space="preserve">Плов с курицей </t>
  </si>
  <si>
    <t>54-1хн</t>
  </si>
  <si>
    <t>Компот из  смеси сухофруктов</t>
  </si>
  <si>
    <t xml:space="preserve">Пром 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</si>
  <si>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</si>
  <si>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</si>
  <si>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</si>
  <si>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</si>
  <si>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</si>
  <si>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</si>
  <si>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</si>
  <si>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</si>
  <si>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</si>
  <si>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</si>
  <si>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</si>
  <si>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</si>
  <si>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</si>
  <si>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21 октября 2024 г</t>
  </si>
  <si>
    <t>Фрукт (яблоко)</t>
  </si>
  <si>
    <t>54-11з</t>
  </si>
  <si>
    <t xml:space="preserve">Салат из моркови с яблоками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</si>
</sst>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zoomScale="112" zoomScaleNormal="112" workbookViewId="0">
      <selection activeCell="H25" sqref="B25:H2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47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 t="s">
        <v>22</v>
      </c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/>
      <c r="C11" s="11"/>
      <c r="D11" s="9"/>
      <c r="E11" s="9"/>
      <c r="F11" s="9"/>
      <c r="G11" s="9"/>
      <c r="H11" s="9"/>
    </row>
    <row r="12" spans="2:11" ht="30" x14ac:dyDescent="0.25">
      <c r="B12" s="12" t="s">
        <v>23</v>
      </c>
      <c r="C12" s="13" t="s">
        <v>24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11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 x14ac:dyDescent="0.25">
      <c r="B15" s="11" t="s">
        <v>25</v>
      </c>
      <c r="C15" s="11" t="s">
        <v>26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49</v>
      </c>
      <c r="C19" s="11" t="s">
        <v>50</v>
      </c>
      <c r="D19" s="9">
        <v>60</v>
      </c>
      <c r="E19" s="9">
        <v>0.5</v>
      </c>
      <c r="F19" s="9">
        <v>6.1</v>
      </c>
      <c r="G19" s="9">
        <v>4.3</v>
      </c>
      <c r="H19" s="9">
        <v>74.3</v>
      </c>
    </row>
    <row r="20" spans="2:8" x14ac:dyDescent="0.25">
      <c r="B20" s="11" t="s">
        <v>27</v>
      </c>
      <c r="C20" s="11" t="s">
        <v>28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29</v>
      </c>
      <c r="C21" s="11" t="s">
        <v>30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31</v>
      </c>
      <c r="C22" s="11" t="s">
        <v>32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33</v>
      </c>
      <c r="C23" s="11" t="s">
        <v>48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39.69</v>
      </c>
      <c r="F26" s="10">
        <f t="shared" si="1"/>
        <v>22.540000000000003</v>
      </c>
      <c r="G26" s="10">
        <f t="shared" si="1"/>
        <v>115.62</v>
      </c>
      <c r="H26" s="10">
        <f t="shared" si="1"/>
        <v>823.22</v>
      </c>
    </row>
    <row r="27" spans="2:8" x14ac:dyDescent="0.25">
      <c r="B27" s="11"/>
      <c r="C27" s="14" t="s">
        <v>34</v>
      </c>
      <c r="D27" s="10"/>
      <c r="E27" s="10"/>
      <c r="F27" s="10"/>
      <c r="G27" s="10"/>
      <c r="H27" s="10"/>
    </row>
    <row r="28" spans="2:8" x14ac:dyDescent="0.25">
      <c r="B28" s="11" t="s">
        <v>20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33</v>
      </c>
      <c r="C29" s="13" t="s">
        <v>35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36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1" t="s">
        <v>38</v>
      </c>
      <c r="C32" s="11" t="s">
        <v>39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40</v>
      </c>
      <c r="C33" s="11" t="s">
        <v>41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70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5"/>
      <c r="C37" s="14" t="s">
        <v>42</v>
      </c>
      <c r="D37" s="10">
        <f>D32+D33+D34+D35+D36</f>
        <v>530</v>
      </c>
      <c r="E37" s="10">
        <f t="shared" ref="E37:H37" si="3">E32+E33+E34+E35+E36</f>
        <v>26.180000000000003</v>
      </c>
      <c r="F37" s="10">
        <f t="shared" si="3"/>
        <v>16.919999999999998</v>
      </c>
      <c r="G37" s="10">
        <f t="shared" si="3"/>
        <v>84.899999999999991</v>
      </c>
      <c r="H37" s="10">
        <f t="shared" si="3"/>
        <v>596.9</v>
      </c>
    </row>
    <row r="38" spans="2:8" x14ac:dyDescent="0.25">
      <c r="B38" s="15"/>
      <c r="C38" s="14" t="s">
        <v>43</v>
      </c>
      <c r="D38" s="10"/>
      <c r="E38" s="10"/>
      <c r="F38" s="10"/>
      <c r="G38" s="10"/>
      <c r="H38" s="10"/>
    </row>
    <row r="39" spans="2:8" ht="30" x14ac:dyDescent="0.25">
      <c r="B39" s="15" t="s">
        <v>44</v>
      </c>
      <c r="C39" s="13" t="s">
        <v>45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46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2495</v>
      </c>
      <c r="E41" s="10">
        <f t="shared" ref="E41:H41" si="4">E17+E26+E30+E37+E40</f>
        <v>106.36000000000001</v>
      </c>
      <c r="F41" s="10">
        <f t="shared" si="4"/>
        <v>70.350000000000009</v>
      </c>
      <c r="G41" s="10">
        <f t="shared" si="4"/>
        <v>346.01</v>
      </c>
      <c r="H41" s="10">
        <f t="shared" si="4"/>
        <v>2430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2"/>
  <sheetViews>
    <sheetView tabSelected="1" zoomScale="96" zoomScaleNormal="96" workbookViewId="0">
      <selection activeCell="H25" sqref="B25:H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47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22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/>
      <c r="C11" s="11"/>
      <c r="D11" s="9"/>
      <c r="E11" s="9"/>
      <c r="F11" s="9"/>
      <c r="G11" s="9"/>
      <c r="H11" s="9"/>
    </row>
    <row r="12" spans="2:8" ht="30" x14ac:dyDescent="0.25">
      <c r="B12" s="12" t="s">
        <v>23</v>
      </c>
      <c r="C12" s="13" t="s">
        <v>24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8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 t="s">
        <v>25</v>
      </c>
      <c r="C15" s="11" t="s">
        <v>26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49</v>
      </c>
      <c r="C19" s="11" t="s">
        <v>50</v>
      </c>
      <c r="D19" s="9">
        <v>60</v>
      </c>
      <c r="E19" s="9">
        <v>0.5</v>
      </c>
      <c r="F19" s="9">
        <v>6.1</v>
      </c>
      <c r="G19" s="9">
        <v>4.3</v>
      </c>
      <c r="H19" s="9">
        <v>74.3</v>
      </c>
    </row>
    <row r="20" spans="2:8" x14ac:dyDescent="0.25">
      <c r="B20" s="11" t="s">
        <v>27</v>
      </c>
      <c r="C20" s="11" t="s">
        <v>28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29</v>
      </c>
      <c r="C21" s="11" t="s">
        <v>30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31</v>
      </c>
      <c r="C22" s="11" t="s">
        <v>32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33</v>
      </c>
      <c r="C23" s="11" t="s">
        <v>48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1020</v>
      </c>
      <c r="E26" s="10">
        <f t="shared" ref="E26:H26" si="1">E19+E20+E21+E22+E23+E24+E25</f>
        <v>47.739999999999995</v>
      </c>
      <c r="F26" s="10">
        <f t="shared" si="1"/>
        <v>26</v>
      </c>
      <c r="G26" s="10">
        <f t="shared" si="1"/>
        <v>126.73</v>
      </c>
      <c r="H26" s="10">
        <f t="shared" si="1"/>
        <v>931.09</v>
      </c>
    </row>
    <row r="27" spans="2:8" x14ac:dyDescent="0.25">
      <c r="B27" s="11"/>
      <c r="C27" s="14" t="s">
        <v>34</v>
      </c>
      <c r="D27" s="10"/>
      <c r="E27" s="10"/>
      <c r="F27" s="10"/>
      <c r="G27" s="10"/>
      <c r="H27" s="10"/>
    </row>
    <row r="28" spans="2:8" x14ac:dyDescent="0.25">
      <c r="B28" s="11" t="s">
        <v>20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33</v>
      </c>
      <c r="C29" s="13" t="s">
        <v>35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36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1" t="s">
        <v>38</v>
      </c>
      <c r="C32" s="11" t="s">
        <v>39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40</v>
      </c>
      <c r="C33" s="11" t="s">
        <v>41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 x14ac:dyDescent="0.25">
      <c r="B37" s="18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42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 x14ac:dyDescent="0.25">
      <c r="B39" s="15"/>
      <c r="C39" s="14" t="s">
        <v>43</v>
      </c>
      <c r="D39" s="10"/>
      <c r="E39" s="10"/>
      <c r="F39" s="10"/>
      <c r="G39" s="10"/>
      <c r="H39" s="10"/>
    </row>
    <row r="40" spans="2:8" ht="30" x14ac:dyDescent="0.25">
      <c r="B40" s="15" t="s">
        <v>44</v>
      </c>
      <c r="C40" s="13" t="s">
        <v>45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46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2675</v>
      </c>
      <c r="E42" s="10">
        <f>E17+E26+E30+E38+E41</f>
        <v>119.45</v>
      </c>
      <c r="F42" s="10">
        <f>F17+F26+F30+F38+F41</f>
        <v>75.55</v>
      </c>
      <c r="G42" s="10">
        <f>G17+G26+G30+G38+G41</f>
        <v>388.71999999999997</v>
      </c>
      <c r="H42" s="10">
        <f>H17+H26+H30+H38+H41</f>
        <v>2700.0299999999997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2024-10-18T15:18:02Z</dcterms:modified>
</cp:coreProperties>
</file>