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394A6A97-786B-407E-9A47-04C75969D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26" i="2" l="1"/>
  <c r="F26" i="2"/>
  <c r="G26" i="2"/>
  <c r="H26" i="2"/>
  <c r="D26" i="2"/>
  <c r="E26" i="1"/>
  <c r="F26" i="1"/>
  <c r="G26" i="1"/>
  <c r="H26" i="1"/>
  <c r="D26" i="1"/>
  <c r="H38" i="2"/>
  <c r="G38" i="2"/>
  <c r="F38" i="2"/>
  <c r="E38" i="2"/>
  <c r="D38" i="2"/>
  <c r="H30" i="2"/>
  <c r="G30" i="2"/>
  <c r="F30" i="2"/>
  <c r="E30" i="2"/>
  <c r="D30" i="2"/>
  <c r="H17" i="2"/>
  <c r="G17" i="2"/>
  <c r="F17" i="2"/>
  <c r="E17" i="2"/>
  <c r="D17" i="2"/>
  <c r="D42" i="2" l="1"/>
  <c r="G42" i="2"/>
  <c r="E42" i="2"/>
  <c r="F42" i="2"/>
  <c r="H42" i="2"/>
  <c r="H37" i="1"/>
  <c r="G37" i="1"/>
  <c r="F37" i="1"/>
  <c r="E37" i="1"/>
  <c r="D37" i="1"/>
  <c r="H30" i="1"/>
  <c r="G30" i="1"/>
  <c r="F30" i="1"/>
  <c r="E30" i="1"/>
  <c r="D30" i="1"/>
  <c r="H17" i="1"/>
  <c r="G17" i="1"/>
  <c r="F17" i="1"/>
  <c r="E17" i="1"/>
  <c r="D17" i="1"/>
  <c r="E41" i="1" l="1"/>
  <c r="D41" i="1"/>
  <c r="H41" i="1"/>
  <c r="G41" i="1"/>
  <c r="F41" i="1"/>
</calcChain>
</file>

<file path=xl/sharedStrings.xml><?xml version="1.0" encoding="utf-8"?>
<sst xmlns="http://schemas.openxmlformats.org/spreadsheetml/2006/main" count="122" uniqueCount="59">
  <si>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</si>
  <si>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</si>
  <si>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</si>
  <si>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</si>
  <si>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</si>
  <si>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</si>
  <si>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</si>
  <si>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</si>
  <si>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</si>
  <si>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</si>
  <si>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</si>
  <si>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</si>
  <si>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</si>
  <si>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</si>
  <si>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</si>
  <si>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</si>
  <si>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</si>
  <si>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</si>
  <si>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</si>
  <si>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</si>
  <si>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</si>
  <si>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</si>
  <si>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 xml:space="preserve">1 неделя 1 день </t>
  </si>
  <si>
    <t xml:space="preserve">Сыр  в нарезке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</si>
  <si>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</si>
  <si>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</si>
  <si>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</si>
  <si>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</si>
  <si>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</si>
  <si>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</si>
  <si>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</si>
  <si>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54-1хн</t>
  </si>
  <si>
    <t>Компот из сухофруктов</t>
  </si>
  <si>
    <t xml:space="preserve">Пром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</si>
  <si>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</si>
  <si>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</si>
  <si>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</si>
  <si>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</si>
  <si>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</si>
  <si>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54-1г</t>
  </si>
  <si>
    <t xml:space="preserve">Макароны отварные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</si>
  <si>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</si>
  <si>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</si>
  <si>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</si>
  <si>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</si>
  <si>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</si>
  <si>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54-22гн</t>
  </si>
  <si>
    <t xml:space="preserve">Какао с молоком сгущенным  </t>
  </si>
  <si>
    <t>54-12м</t>
  </si>
  <si>
    <t xml:space="preserve">Плов с курицей </t>
  </si>
  <si>
    <t>Фрукт (яблоко)</t>
  </si>
  <si>
    <t>Пром.</t>
  </si>
  <si>
    <t>Булочное изделие пром произв</t>
  </si>
  <si>
    <t>54-13з</t>
  </si>
  <si>
    <t xml:space="preserve">Салат из свеклы отварной </t>
  </si>
  <si>
    <t>54-3р</t>
  </si>
  <si>
    <t xml:space="preserve">Котлета рыбная </t>
  </si>
  <si>
    <t>06 ноября  2024 г</t>
  </si>
  <si>
    <t>06 ноября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</si>
</sst>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tabSelected="1" zoomScale="112" zoomScaleNormal="112" workbookViewId="0">
      <selection activeCell="C14" sqref="C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58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21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 x14ac:dyDescent="0.25">
      <c r="B12" s="12" t="s">
        <v>24</v>
      </c>
      <c r="C12" s="13" t="s">
        <v>25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11" x14ac:dyDescent="0.25">
      <c r="B13" s="11" t="s">
        <v>26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1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1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15.879999999999999</v>
      </c>
      <c r="F17" s="10">
        <f t="shared" si="0"/>
        <v>20.720000000000002</v>
      </c>
      <c r="G17" s="10">
        <f t="shared" si="0"/>
        <v>65.599999999999994</v>
      </c>
      <c r="H17" s="10">
        <f t="shared" si="0"/>
        <v>511.90000000000003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29</v>
      </c>
      <c r="C20" s="11" t="s">
        <v>30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 x14ac:dyDescent="0.25">
      <c r="B21" s="11" t="s">
        <v>48</v>
      </c>
      <c r="C21" s="11" t="s">
        <v>49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33</v>
      </c>
      <c r="C22" s="11" t="s">
        <v>50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31</v>
      </c>
      <c r="C23" s="11" t="s">
        <v>32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40.54</v>
      </c>
      <c r="F26" s="10">
        <f t="shared" si="1"/>
        <v>22.57</v>
      </c>
      <c r="G26" s="10">
        <f t="shared" si="1"/>
        <v>120.47</v>
      </c>
      <c r="H26" s="10">
        <f t="shared" si="1"/>
        <v>845.42000000000007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35</v>
      </c>
      <c r="C28" s="11" t="s">
        <v>36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22" t="s">
        <v>51</v>
      </c>
      <c r="C29" s="19" t="s">
        <v>52</v>
      </c>
      <c r="D29" s="18">
        <v>100</v>
      </c>
      <c r="E29" s="18">
        <v>7.9</v>
      </c>
      <c r="F29" s="18">
        <v>9.4</v>
      </c>
      <c r="G29" s="18">
        <v>55.5</v>
      </c>
      <c r="H29" s="18">
        <v>339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2">E28+E29</f>
        <v>12.5</v>
      </c>
      <c r="F30" s="10">
        <f t="shared" si="2"/>
        <v>13</v>
      </c>
      <c r="G30" s="10">
        <f t="shared" si="2"/>
        <v>68.099999999999994</v>
      </c>
      <c r="H30" s="10">
        <f t="shared" si="2"/>
        <v>439.4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2" t="s">
        <v>53</v>
      </c>
      <c r="C32" s="13" t="s">
        <v>54</v>
      </c>
      <c r="D32" s="9">
        <v>50</v>
      </c>
      <c r="E32" s="9">
        <v>0.8</v>
      </c>
      <c r="F32" s="9">
        <v>2.7</v>
      </c>
      <c r="G32" s="9">
        <v>4.5999999999999996</v>
      </c>
      <c r="H32" s="9">
        <v>45.6</v>
      </c>
    </row>
    <row r="33" spans="2:8" x14ac:dyDescent="0.25">
      <c r="B33" s="11" t="s">
        <v>39</v>
      </c>
      <c r="C33" s="11" t="s">
        <v>40</v>
      </c>
      <c r="D33" s="9">
        <v>150</v>
      </c>
      <c r="E33" s="9">
        <v>5.4</v>
      </c>
      <c r="F33" s="9">
        <v>4.9000000000000004</v>
      </c>
      <c r="G33" s="9">
        <v>32.799999999999997</v>
      </c>
      <c r="H33" s="9">
        <v>196.8</v>
      </c>
    </row>
    <row r="34" spans="2:8" x14ac:dyDescent="0.25">
      <c r="B34" s="11" t="s">
        <v>55</v>
      </c>
      <c r="C34" s="11" t="s">
        <v>56</v>
      </c>
      <c r="D34" s="9">
        <v>75</v>
      </c>
      <c r="E34" s="9">
        <v>14.2</v>
      </c>
      <c r="F34" s="9">
        <v>2.6</v>
      </c>
      <c r="G34" s="9">
        <v>8.6</v>
      </c>
      <c r="H34" s="9">
        <v>114.2</v>
      </c>
    </row>
    <row r="35" spans="2:8" x14ac:dyDescent="0.25">
      <c r="B35" s="11" t="s">
        <v>26</v>
      </c>
      <c r="C35" s="11" t="s">
        <v>15</v>
      </c>
      <c r="D35" s="9">
        <v>200</v>
      </c>
      <c r="E35" s="9">
        <v>0.2</v>
      </c>
      <c r="F35" s="9">
        <v>0</v>
      </c>
      <c r="G35" s="9">
        <v>6.5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45</v>
      </c>
      <c r="E36" s="9">
        <v>3.4</v>
      </c>
      <c r="F36" s="9">
        <v>0.4</v>
      </c>
      <c r="G36" s="9">
        <v>22.1</v>
      </c>
      <c r="H36" s="9">
        <v>105.5</v>
      </c>
    </row>
    <row r="37" spans="2:8" x14ac:dyDescent="0.25">
      <c r="B37" s="15"/>
      <c r="C37" s="14" t="s">
        <v>41</v>
      </c>
      <c r="D37" s="10">
        <f>D32+D33+D34+D35+D36</f>
        <v>520</v>
      </c>
      <c r="E37" s="10">
        <f t="shared" ref="E37:H37" si="3">E32+E33+E34+E35+E36</f>
        <v>23.999999999999996</v>
      </c>
      <c r="F37" s="10">
        <f t="shared" si="3"/>
        <v>10.600000000000001</v>
      </c>
      <c r="G37" s="10">
        <f t="shared" si="3"/>
        <v>74.599999999999994</v>
      </c>
      <c r="H37" s="10">
        <f t="shared" si="3"/>
        <v>488.90000000000003</v>
      </c>
    </row>
    <row r="38" spans="2:8" x14ac:dyDescent="0.25">
      <c r="B38" s="15"/>
      <c r="C38" s="14" t="s">
        <v>42</v>
      </c>
      <c r="D38" s="10"/>
      <c r="E38" s="10"/>
      <c r="F38" s="10"/>
      <c r="G38" s="10"/>
      <c r="H38" s="10"/>
    </row>
    <row r="39" spans="2:8" ht="30" x14ac:dyDescent="0.25">
      <c r="B39" s="15" t="s">
        <v>43</v>
      </c>
      <c r="C39" s="13" t="s">
        <v>44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45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2435</v>
      </c>
      <c r="E41" s="10">
        <f>E17+E26+E30+E37+E40</f>
        <v>98.92</v>
      </c>
      <c r="F41" s="10">
        <f>F17+F26+F30+F37+F40</f>
        <v>68.890000000000015</v>
      </c>
      <c r="G41" s="10">
        <f>G17+G26+G30+G37+G40</f>
        <v>336.77</v>
      </c>
      <c r="H41" s="10">
        <f>H17+H26+H30+H37+H40</f>
        <v>2365.6200000000003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2"/>
  <sheetViews>
    <sheetView zoomScale="96" zoomScaleNormal="96" workbookViewId="0">
      <selection activeCell="C5" sqref="C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57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22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21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 x14ac:dyDescent="0.25">
      <c r="B12" s="12" t="s">
        <v>24</v>
      </c>
      <c r="C12" s="13" t="s">
        <v>25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8" x14ac:dyDescent="0.25">
      <c r="B13" s="11" t="s">
        <v>26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8" x14ac:dyDescent="0.25">
      <c r="B14" s="11" t="s">
        <v>16</v>
      </c>
      <c r="C14" s="11" t="s">
        <v>17</v>
      </c>
      <c r="D14" s="21">
        <v>15</v>
      </c>
      <c r="E14" s="21">
        <v>0.15</v>
      </c>
      <c r="F14" s="21">
        <v>10.8</v>
      </c>
      <c r="G14" s="21">
        <v>0.15</v>
      </c>
      <c r="H14" s="21">
        <v>99.15</v>
      </c>
    </row>
    <row r="15" spans="2:8" x14ac:dyDescent="0.25">
      <c r="B15" s="20"/>
      <c r="C15" s="11"/>
      <c r="D15" s="9"/>
      <c r="E15" s="9"/>
      <c r="F15" s="9"/>
      <c r="G15" s="9"/>
      <c r="H15" s="9"/>
    </row>
    <row r="16" spans="2:8" x14ac:dyDescent="0.25">
      <c r="B16" s="11" t="s">
        <v>12</v>
      </c>
      <c r="C16" s="11" t="s">
        <v>5</v>
      </c>
      <c r="D16" s="9">
        <v>70</v>
      </c>
      <c r="E16" s="9">
        <v>5.28</v>
      </c>
      <c r="F16" s="9">
        <v>0.62</v>
      </c>
      <c r="G16" s="9">
        <v>34.299999999999997</v>
      </c>
      <c r="H16" s="9">
        <v>164</v>
      </c>
    </row>
    <row r="17" spans="2:8" x14ac:dyDescent="0.25">
      <c r="B17" s="11"/>
      <c r="C17" s="14" t="s">
        <v>4</v>
      </c>
      <c r="D17" s="10">
        <f>D11+D12+D13+D14+D15+D16</f>
        <v>500</v>
      </c>
      <c r="E17" s="10">
        <f t="shared" ref="E17:H17" si="0">E11+E12+E13+E14+E15+E16</f>
        <v>15.93</v>
      </c>
      <c r="F17" s="10">
        <f t="shared" si="0"/>
        <v>23.320000000000004</v>
      </c>
      <c r="G17" s="10">
        <f t="shared" si="0"/>
        <v>65.649999999999991</v>
      </c>
      <c r="H17" s="10">
        <f t="shared" si="0"/>
        <v>536.25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 x14ac:dyDescent="0.25">
      <c r="B20" s="11" t="s">
        <v>29</v>
      </c>
      <c r="C20" s="11" t="s">
        <v>30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48</v>
      </c>
      <c r="C21" s="11" t="s">
        <v>49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33</v>
      </c>
      <c r="C22" s="11" t="s">
        <v>50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31</v>
      </c>
      <c r="C23" s="11" t="s">
        <v>32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1060</v>
      </c>
      <c r="E26" s="10">
        <f>E19+E20+E21+E22+E23+E24+E25</f>
        <v>49.603999999999999</v>
      </c>
      <c r="F26" s="10">
        <f>F19+F20+F21+F22+F23+F24+F25</f>
        <v>30.099999999999998</v>
      </c>
      <c r="G26" s="10">
        <f>G19+G20+G21+G22+G23+G24+G25</f>
        <v>136.30000000000001</v>
      </c>
      <c r="H26" s="10">
        <f>H19+H20+H21+H22+H23+H24+H25</f>
        <v>1012.5500000000001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46</v>
      </c>
      <c r="C28" s="11" t="s">
        <v>47</v>
      </c>
      <c r="D28" s="9">
        <v>200</v>
      </c>
      <c r="E28" s="9">
        <v>3.5</v>
      </c>
      <c r="F28" s="9">
        <v>3.3</v>
      </c>
      <c r="G28" s="9">
        <v>22.3</v>
      </c>
      <c r="H28" s="9">
        <v>133.4</v>
      </c>
    </row>
    <row r="29" spans="2:8" x14ac:dyDescent="0.25">
      <c r="B29" s="22" t="s">
        <v>51</v>
      </c>
      <c r="C29" s="19" t="s">
        <v>52</v>
      </c>
      <c r="D29" s="18">
        <v>100</v>
      </c>
      <c r="E29" s="18">
        <v>7.9</v>
      </c>
      <c r="F29" s="18">
        <v>9.4</v>
      </c>
      <c r="G29" s="18">
        <v>55.5</v>
      </c>
      <c r="H29" s="18">
        <v>339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1">E28+E29</f>
        <v>11.4</v>
      </c>
      <c r="F30" s="10">
        <f t="shared" si="1"/>
        <v>12.7</v>
      </c>
      <c r="G30" s="10">
        <f t="shared" si="1"/>
        <v>77.8</v>
      </c>
      <c r="H30" s="10">
        <f t="shared" si="1"/>
        <v>472.4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2" t="s">
        <v>53</v>
      </c>
      <c r="C32" s="13" t="s">
        <v>54</v>
      </c>
      <c r="D32" s="9">
        <v>50</v>
      </c>
      <c r="E32" s="9">
        <v>0.8</v>
      </c>
      <c r="F32" s="9">
        <v>2.7</v>
      </c>
      <c r="G32" s="9">
        <v>4.5999999999999996</v>
      </c>
      <c r="H32" s="9">
        <v>45.6</v>
      </c>
    </row>
    <row r="33" spans="2:8" x14ac:dyDescent="0.25">
      <c r="B33" s="11" t="s">
        <v>39</v>
      </c>
      <c r="C33" s="11" t="s">
        <v>40</v>
      </c>
      <c r="D33" s="9">
        <v>180</v>
      </c>
      <c r="E33" s="9">
        <v>6.48</v>
      </c>
      <c r="F33" s="9">
        <v>5.8</v>
      </c>
      <c r="G33" s="9">
        <v>39.299999999999997</v>
      </c>
      <c r="H33" s="9">
        <v>236.16</v>
      </c>
    </row>
    <row r="34" spans="2:8" x14ac:dyDescent="0.25">
      <c r="B34" s="11" t="s">
        <v>55</v>
      </c>
      <c r="C34" s="11" t="s">
        <v>56</v>
      </c>
      <c r="D34" s="9">
        <v>75</v>
      </c>
      <c r="E34" s="9">
        <v>14.2</v>
      </c>
      <c r="F34" s="9">
        <v>2.6</v>
      </c>
      <c r="G34" s="9">
        <v>8.6</v>
      </c>
      <c r="H34" s="9">
        <v>114.2</v>
      </c>
    </row>
    <row r="35" spans="2:8" x14ac:dyDescent="0.25">
      <c r="B35" s="11" t="s">
        <v>26</v>
      </c>
      <c r="C35" s="11" t="s">
        <v>15</v>
      </c>
      <c r="D35" s="9">
        <v>200</v>
      </c>
      <c r="E35" s="9">
        <v>0.2</v>
      </c>
      <c r="F35" s="9">
        <v>0</v>
      </c>
      <c r="G35" s="9">
        <v>6.5</v>
      </c>
      <c r="H35" s="9">
        <v>26.8</v>
      </c>
    </row>
    <row r="36" spans="2:8" x14ac:dyDescent="0.25">
      <c r="B36" s="11" t="s">
        <v>16</v>
      </c>
      <c r="C36" s="11" t="s">
        <v>17</v>
      </c>
      <c r="D36" s="21">
        <v>15</v>
      </c>
      <c r="E36" s="21">
        <v>0.15</v>
      </c>
      <c r="F36" s="21">
        <v>10.8</v>
      </c>
      <c r="G36" s="21">
        <v>0.15</v>
      </c>
      <c r="H36" s="21">
        <v>99.15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5"/>
      <c r="C38" s="14" t="s">
        <v>41</v>
      </c>
      <c r="D38" s="10">
        <f>D32+D33+D34+D35+D36+D37</f>
        <v>590</v>
      </c>
      <c r="E38" s="10">
        <f>E32+E33+E34+E35+E37</f>
        <v>26.96</v>
      </c>
      <c r="F38" s="10">
        <f>F32+F33+F34+F35+F37</f>
        <v>11.719999999999999</v>
      </c>
      <c r="G38" s="10">
        <f>G32+G33+G34+G35+G37</f>
        <v>93.3</v>
      </c>
      <c r="H38" s="10">
        <f>H32+H33+H34+H35+H37</f>
        <v>586.76</v>
      </c>
    </row>
    <row r="39" spans="2:8" x14ac:dyDescent="0.25">
      <c r="B39" s="15"/>
      <c r="C39" s="14" t="s">
        <v>42</v>
      </c>
      <c r="D39" s="10"/>
      <c r="E39" s="10"/>
      <c r="F39" s="10"/>
      <c r="G39" s="10"/>
      <c r="H39" s="10"/>
    </row>
    <row r="40" spans="2:8" ht="30" x14ac:dyDescent="0.25">
      <c r="B40" s="15" t="s">
        <v>43</v>
      </c>
      <c r="C40" s="13" t="s">
        <v>44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45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2650</v>
      </c>
      <c r="E42" s="10">
        <f>E17+E26+E30+E38+E41</f>
        <v>109.89400000000001</v>
      </c>
      <c r="F42" s="10">
        <f>F17+F26+F30+F38+F41</f>
        <v>79.84</v>
      </c>
      <c r="G42" s="10">
        <f>G17+G26+G30+G38+G41</f>
        <v>381.05</v>
      </c>
      <c r="H42" s="10">
        <f>H17+H26+H30+H38+H41</f>
        <v>2687.96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2024-11-05T14:46:03Z</dcterms:modified>
</cp:coreProperties>
</file>