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2EE9E6EB-F9F9-462D-9ABA-3BDCA11FD4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6" i="2" l="1"/>
  <c r="F26" i="2"/>
  <c r="G26" i="2"/>
  <c r="H26" i="2"/>
  <c r="D26" i="2"/>
  <c r="E26" i="1"/>
  <c r="F26" i="1"/>
  <c r="G26" i="1"/>
  <c r="H26" i="1"/>
  <c r="D26" i="1"/>
  <c r="H39" i="2" l="1"/>
  <c r="G39" i="2"/>
  <c r="F39" i="2"/>
  <c r="E39" i="2"/>
  <c r="D39" i="2"/>
  <c r="H30" i="2"/>
  <c r="G30" i="2"/>
  <c r="F30" i="2"/>
  <c r="E30" i="2"/>
  <c r="D30" i="2"/>
  <c r="H16" i="2"/>
  <c r="G16" i="2"/>
  <c r="F16" i="2"/>
  <c r="E16" i="2"/>
  <c r="D16" i="2"/>
  <c r="H39" i="1"/>
  <c r="G39" i="1"/>
  <c r="F39" i="1"/>
  <c r="E39" i="1"/>
  <c r="D39" i="1"/>
  <c r="H30" i="1"/>
  <c r="G30" i="1"/>
  <c r="F30" i="1"/>
  <c r="E30" i="1"/>
  <c r="D30" i="1"/>
  <c r="H16" i="1"/>
  <c r="G16" i="1"/>
  <c r="F16" i="1"/>
  <c r="E16" i="1"/>
  <c r="D16" i="1"/>
  <c r="E43" i="1" l="1"/>
  <c r="D43" i="1"/>
  <c r="H43" i="1"/>
  <c r="G43" i="2"/>
  <c r="F43" i="2"/>
  <c r="E43" i="2"/>
  <c r="D43" i="2"/>
  <c r="H43" i="2"/>
  <c r="G43" i="1"/>
  <c r="F43" i="1"/>
</calcChain>
</file>

<file path=xl/sharedStrings.xml><?xml version="1.0" encoding="utf-8"?>
<sst xmlns="http://schemas.openxmlformats.org/spreadsheetml/2006/main" count="127" uniqueCount="59">
  <si>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</si>
  <si>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</si>
  <si>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</si>
  <si>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</si>
  <si>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</si>
  <si>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</si>
  <si>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</si>
  <si>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</si>
  <si>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</si>
  <si>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</si>
  <si>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</si>
  <si>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</si>
  <si>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</si>
  <si>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</si>
  <si>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</si>
  <si>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</si>
  <si>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</si>
  <si>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</si>
  <si>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</si>
  <si>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</si>
  <si>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</si>
  <si>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</si>
  <si>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</si>
  <si>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</si>
  <si>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</si>
  <si>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</si>
  <si>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</si>
  <si>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</si>
  <si>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</si>
  <si>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</si>
  <si>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</si>
  <si>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</si>
  <si>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</si>
  <si>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</si>
  <si>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</si>
  <si>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</si>
  <si>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</si>
  <si>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</si>
  <si>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</si>
  <si>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</si>
  <si>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</si>
  <si>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</si>
  <si>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</si>
  <si>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</si>
  <si>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</si>
  <si>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</si>
  <si>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54-2ги</t>
  </si>
  <si>
    <t>Кондитерское изделие пром произв в ассортим(вафля)</t>
  </si>
  <si>
    <t>54-2з</t>
  </si>
  <si>
    <t>Овощи в нарезке ( огурец)</t>
  </si>
  <si>
    <t>54-11г</t>
  </si>
  <si>
    <t xml:space="preserve">Картофельное пюре </t>
  </si>
  <si>
    <t>54-2м</t>
  </si>
  <si>
    <t xml:space="preserve">Гуляш из говядины </t>
  </si>
  <si>
    <t>Фрукт (Банан)</t>
  </si>
  <si>
    <t>54-23м</t>
  </si>
  <si>
    <t>Биточек из курицы</t>
  </si>
  <si>
    <t>07 ноября 2024 г</t>
  </si>
  <si>
    <t>07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</si>
</sst>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topLeftCell="A13" zoomScale="112" zoomScaleNormal="112" workbookViewId="0">
      <selection activeCell="D33" sqref="D3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57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11" ht="30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11" x14ac:dyDescent="0.25">
      <c r="B13" s="11" t="s">
        <v>25</v>
      </c>
      <c r="C13" s="11" t="s">
        <v>26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 x14ac:dyDescent="0.25">
      <c r="B15" s="11"/>
      <c r="C15" s="11"/>
      <c r="D15" s="9"/>
      <c r="E15" s="9"/>
      <c r="F15" s="9"/>
      <c r="G15" s="9"/>
      <c r="H15" s="9"/>
    </row>
    <row r="16" spans="2:1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45" x14ac:dyDescent="0.25">
      <c r="B19" s="12" t="s">
        <v>40</v>
      </c>
      <c r="C19" s="13" t="s">
        <v>41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50</v>
      </c>
      <c r="C20" s="21" t="s">
        <v>51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52</v>
      </c>
      <c r="C21" s="11" t="s">
        <v>53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44</v>
      </c>
      <c r="C22" s="11" t="s">
        <v>45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23</v>
      </c>
      <c r="C25" s="11" t="s">
        <v>54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4" t="s">
        <v>14</v>
      </c>
      <c r="D26" s="10">
        <f>D18+D19+D20+D21+D22+D23+D24+D25</f>
        <v>950</v>
      </c>
      <c r="E26" s="10">
        <f t="shared" ref="E26:H26" si="1">E18+E19+E20+E21+E22+E23+E24+E25</f>
        <v>29.8</v>
      </c>
      <c r="F26" s="10">
        <f t="shared" si="1"/>
        <v>30.76</v>
      </c>
      <c r="G26" s="10">
        <f t="shared" si="1"/>
        <v>114.12</v>
      </c>
      <c r="H26" s="10">
        <f t="shared" si="1"/>
        <v>858.96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46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23</v>
      </c>
      <c r="C29" s="13" t="s">
        <v>47</v>
      </c>
      <c r="D29" s="18">
        <v>40</v>
      </c>
      <c r="E29" s="18">
        <v>1.36</v>
      </c>
      <c r="F29" s="18">
        <v>5.46</v>
      </c>
      <c r="G29" s="18">
        <v>12.42</v>
      </c>
      <c r="H29" s="18">
        <v>103.4</v>
      </c>
    </row>
    <row r="30" spans="2:8" x14ac:dyDescent="0.25">
      <c r="B30" s="11"/>
      <c r="C30" s="14" t="s">
        <v>27</v>
      </c>
      <c r="D30" s="20">
        <f>D28+D29</f>
        <v>240</v>
      </c>
      <c r="E30" s="20">
        <f t="shared" ref="E30:H30" si="2">E28+E29</f>
        <v>1.56</v>
      </c>
      <c r="F30" s="20">
        <f t="shared" si="2"/>
        <v>5.46</v>
      </c>
      <c r="G30" s="20">
        <f t="shared" si="2"/>
        <v>18.82</v>
      </c>
      <c r="H30" s="20">
        <f t="shared" si="2"/>
        <v>130.20000000000002</v>
      </c>
    </row>
    <row r="31" spans="2:8" x14ac:dyDescent="0.25">
      <c r="B31" s="11"/>
      <c r="C31" s="14" t="s">
        <v>28</v>
      </c>
      <c r="D31" s="10"/>
      <c r="E31" s="10"/>
      <c r="F31" s="10"/>
      <c r="G31" s="10"/>
      <c r="H31" s="10"/>
    </row>
    <row r="32" spans="2:8" x14ac:dyDescent="0.25">
      <c r="B32" s="11" t="s">
        <v>42</v>
      </c>
      <c r="C32" s="11" t="s">
        <v>43</v>
      </c>
      <c r="D32" s="9">
        <v>150</v>
      </c>
      <c r="E32" s="9">
        <v>3.6</v>
      </c>
      <c r="F32" s="9">
        <v>4.8</v>
      </c>
      <c r="G32" s="9">
        <v>36.4</v>
      </c>
      <c r="H32" s="9">
        <v>203.5</v>
      </c>
    </row>
    <row r="33" spans="2:8" x14ac:dyDescent="0.25">
      <c r="B33" s="11" t="s">
        <v>48</v>
      </c>
      <c r="C33" s="11" t="s">
        <v>49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55</v>
      </c>
      <c r="C34" s="11" t="s">
        <v>56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46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5.6</v>
      </c>
      <c r="F37" s="9">
        <v>0.66</v>
      </c>
      <c r="G37" s="9">
        <v>36.799999999999997</v>
      </c>
      <c r="H37" s="9">
        <v>175.8</v>
      </c>
    </row>
    <row r="38" spans="2:8" x14ac:dyDescent="0.25">
      <c r="B38" s="11" t="s">
        <v>21</v>
      </c>
      <c r="C38" s="11" t="s">
        <v>22</v>
      </c>
      <c r="D38" s="9">
        <v>15</v>
      </c>
      <c r="E38" s="9">
        <v>3.5</v>
      </c>
      <c r="F38" s="9">
        <v>4.4000000000000004</v>
      </c>
      <c r="G38" s="9">
        <v>0</v>
      </c>
      <c r="H38" s="9">
        <v>53.7</v>
      </c>
    </row>
    <row r="39" spans="2:8" x14ac:dyDescent="0.25">
      <c r="B39" s="15"/>
      <c r="C39" s="14" t="s">
        <v>29</v>
      </c>
      <c r="D39" s="10">
        <f>D32+D33+D34+D35+D36+D37+D38</f>
        <v>555</v>
      </c>
      <c r="E39" s="10">
        <f t="shared" ref="E39:H39" si="3">E32+E33+E34+E35+E36+E37+E38</f>
        <v>27.6</v>
      </c>
      <c r="F39" s="10">
        <f t="shared" si="3"/>
        <v>20.259999999999998</v>
      </c>
      <c r="G39" s="10">
        <f t="shared" si="3"/>
        <v>90.6</v>
      </c>
      <c r="H39" s="10">
        <f t="shared" si="3"/>
        <v>656.5</v>
      </c>
    </row>
    <row r="40" spans="2:8" x14ac:dyDescent="0.25">
      <c r="B40" s="15"/>
      <c r="C40" s="14" t="s">
        <v>30</v>
      </c>
      <c r="D40" s="10"/>
      <c r="E40" s="10"/>
      <c r="F40" s="10"/>
      <c r="G40" s="10"/>
      <c r="H40" s="10"/>
    </row>
    <row r="41" spans="2:8" ht="30" x14ac:dyDescent="0.25">
      <c r="B41" s="15" t="s">
        <v>31</v>
      </c>
      <c r="C41" s="13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D16+D26+D30+D39+D42</f>
        <v>2455</v>
      </c>
      <c r="E43" s="10">
        <f>E16+E26+E30+E39+E42</f>
        <v>85.59</v>
      </c>
      <c r="F43" s="10">
        <f>F16+F26+F30+F39+F42</f>
        <v>75.8</v>
      </c>
      <c r="G43" s="10">
        <f>G16+G26+G30+G39+G42</f>
        <v>304.59000000000003</v>
      </c>
      <c r="H43" s="10">
        <f>H16+H26+H30+H39+H42</f>
        <v>2227.66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zoomScale="96" zoomScaleNormal="96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58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 x14ac:dyDescent="0.25">
      <c r="B13" s="11" t="s">
        <v>25</v>
      </c>
      <c r="C13" s="11" t="s">
        <v>26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/>
      <c r="C15" s="11"/>
      <c r="D15" s="9"/>
      <c r="E15" s="9"/>
      <c r="F15" s="9"/>
      <c r="G15" s="9"/>
      <c r="H15" s="9"/>
    </row>
    <row r="16" spans="2:8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40</v>
      </c>
      <c r="C19" s="13" t="s">
        <v>41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50</v>
      </c>
      <c r="C20" s="21" t="s">
        <v>51</v>
      </c>
      <c r="D20" s="9">
        <v>180</v>
      </c>
      <c r="E20" s="9">
        <v>3.83</v>
      </c>
      <c r="F20" s="9">
        <v>6.2</v>
      </c>
      <c r="G20" s="9">
        <v>23.76</v>
      </c>
      <c r="H20" s="9">
        <v>167.2</v>
      </c>
    </row>
    <row r="21" spans="2:8" x14ac:dyDescent="0.25">
      <c r="B21" s="11" t="s">
        <v>52</v>
      </c>
      <c r="C21" s="11" t="s">
        <v>53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44</v>
      </c>
      <c r="C22" s="11" t="s">
        <v>45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23</v>
      </c>
      <c r="C25" s="11" t="s">
        <v>54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4" t="s">
        <v>14</v>
      </c>
      <c r="D26" s="10">
        <f>D18+D19+D20+D21+D22+D23+D24+D25</f>
        <v>1040</v>
      </c>
      <c r="E26" s="10">
        <f t="shared" ref="E26:H26" si="1">E18+E19+E20+E21+E22+E23+E24+E25</f>
        <v>32.049999999999997</v>
      </c>
      <c r="F26" s="10">
        <f t="shared" si="1"/>
        <v>32.869999999999997</v>
      </c>
      <c r="G26" s="10">
        <f t="shared" si="1"/>
        <v>124.86</v>
      </c>
      <c r="H26" s="10">
        <f t="shared" si="1"/>
        <v>932.2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46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23</v>
      </c>
      <c r="C29" s="13" t="s">
        <v>47</v>
      </c>
      <c r="D29" s="18">
        <v>40</v>
      </c>
      <c r="E29" s="18">
        <v>1.36</v>
      </c>
      <c r="F29" s="18">
        <v>5.46</v>
      </c>
      <c r="G29" s="18">
        <v>12.42</v>
      </c>
      <c r="H29" s="18">
        <v>103.4</v>
      </c>
    </row>
    <row r="30" spans="2:8" x14ac:dyDescent="0.25">
      <c r="B30" s="11"/>
      <c r="C30" s="14" t="s">
        <v>27</v>
      </c>
      <c r="D30" s="20">
        <f>D28+D29</f>
        <v>240</v>
      </c>
      <c r="E30" s="20">
        <f t="shared" ref="E30:H30" si="2">E28+E29</f>
        <v>1.56</v>
      </c>
      <c r="F30" s="20">
        <f t="shared" si="2"/>
        <v>5.46</v>
      </c>
      <c r="G30" s="20">
        <f t="shared" si="2"/>
        <v>18.82</v>
      </c>
      <c r="H30" s="20">
        <f t="shared" si="2"/>
        <v>130.20000000000002</v>
      </c>
    </row>
    <row r="31" spans="2:8" x14ac:dyDescent="0.25">
      <c r="B31" s="11"/>
      <c r="C31" s="14" t="s">
        <v>28</v>
      </c>
      <c r="D31" s="10"/>
      <c r="E31" s="10"/>
      <c r="F31" s="10"/>
      <c r="G31" s="10"/>
      <c r="H31" s="10"/>
    </row>
    <row r="32" spans="2:8" x14ac:dyDescent="0.25">
      <c r="B32" s="11" t="s">
        <v>42</v>
      </c>
      <c r="C32" s="11" t="s">
        <v>43</v>
      </c>
      <c r="D32" s="9">
        <v>160</v>
      </c>
      <c r="E32" s="9">
        <v>4.32</v>
      </c>
      <c r="F32" s="9">
        <v>5.76</v>
      </c>
      <c r="G32" s="9">
        <v>43.6</v>
      </c>
      <c r="H32" s="9">
        <v>244</v>
      </c>
    </row>
    <row r="33" spans="2:8" x14ac:dyDescent="0.25">
      <c r="B33" s="11" t="s">
        <v>48</v>
      </c>
      <c r="C33" s="11" t="s">
        <v>49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55</v>
      </c>
      <c r="C34" s="11" t="s">
        <v>56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46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19">
        <v>15</v>
      </c>
      <c r="E36" s="19">
        <v>0.15</v>
      </c>
      <c r="F36" s="19">
        <v>10.8</v>
      </c>
      <c r="G36" s="19">
        <v>0.15</v>
      </c>
      <c r="H36" s="19">
        <v>99.15</v>
      </c>
    </row>
    <row r="37" spans="2:8" x14ac:dyDescent="0.25">
      <c r="B37" s="11" t="s">
        <v>12</v>
      </c>
      <c r="C37" s="11" t="s">
        <v>5</v>
      </c>
      <c r="D37" s="9">
        <v>130</v>
      </c>
      <c r="E37" s="9">
        <v>9.81</v>
      </c>
      <c r="F37" s="9">
        <v>1.1399999999999999</v>
      </c>
      <c r="G37" s="9">
        <v>63.7</v>
      </c>
      <c r="H37" s="9">
        <v>304.45999999999998</v>
      </c>
    </row>
    <row r="38" spans="2:8" x14ac:dyDescent="0.25">
      <c r="B38" s="11" t="s">
        <v>21</v>
      </c>
      <c r="C38" s="11" t="s">
        <v>22</v>
      </c>
      <c r="D38" s="9">
        <v>15</v>
      </c>
      <c r="E38" s="9">
        <v>3.5</v>
      </c>
      <c r="F38" s="9">
        <v>4.4000000000000004</v>
      </c>
      <c r="G38" s="9">
        <v>0</v>
      </c>
      <c r="H38" s="9">
        <v>53.7</v>
      </c>
    </row>
    <row r="39" spans="2:8" x14ac:dyDescent="0.25">
      <c r="B39" s="15"/>
      <c r="C39" s="14" t="s">
        <v>29</v>
      </c>
      <c r="D39" s="10">
        <f>D32+D33+D34+D35+D36+D37+D38</f>
        <v>625</v>
      </c>
      <c r="E39" s="10">
        <f t="shared" ref="E39:H39" si="3">E32+E33+E34+E35+E36+E37+E38</f>
        <v>32.58</v>
      </c>
      <c r="F39" s="10">
        <f t="shared" si="3"/>
        <v>25.300000000000004</v>
      </c>
      <c r="G39" s="10">
        <f t="shared" si="3"/>
        <v>124.75</v>
      </c>
      <c r="H39" s="10">
        <f t="shared" si="3"/>
        <v>858.71</v>
      </c>
    </row>
    <row r="40" spans="2:8" x14ac:dyDescent="0.25">
      <c r="B40" s="15"/>
      <c r="C40" s="14" t="s">
        <v>30</v>
      </c>
      <c r="D40" s="10"/>
      <c r="E40" s="10"/>
      <c r="F40" s="10"/>
      <c r="G40" s="10"/>
      <c r="H40" s="10"/>
    </row>
    <row r="41" spans="2:8" ht="30" x14ac:dyDescent="0.25">
      <c r="B41" s="15" t="s">
        <v>31</v>
      </c>
      <c r="C41" s="13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D16+D26+D30+D39+D42</f>
        <v>2640</v>
      </c>
      <c r="E43" s="10">
        <f>E16+E26+E30+E39+E42</f>
        <v>94.699999999999989</v>
      </c>
      <c r="F43" s="10">
        <f>F16+F26+F30+F39+F42</f>
        <v>83.17</v>
      </c>
      <c r="G43" s="10">
        <f>G16+G26+G30+G39+G42</f>
        <v>361.73</v>
      </c>
      <c r="H43" s="10">
        <f>H16+H26+H30+H39+H42</f>
        <v>2561.61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2024-11-06T14:07:59Z</dcterms:modified>
</cp:coreProperties>
</file>