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7411B6B9-BD9B-4C00-A8C9-38E2196FE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G17" i="2"/>
  <c r="F17" i="2"/>
  <c r="E17" i="2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G17" i="1"/>
  <c r="F17" i="1"/>
  <c r="E17" i="1"/>
  <c r="D17" i="1"/>
  <c r="H43" i="1" l="1"/>
  <c r="F43" i="2"/>
  <c r="E43" i="2"/>
  <c r="H43" i="2"/>
  <c r="G43" i="2"/>
  <c r="D43" i="2"/>
  <c r="E43" i="1"/>
  <c r="G43" i="1"/>
  <c r="F43" i="1"/>
  <c r="D43" i="1"/>
</calcChain>
</file>

<file path=xl/sharedStrings.xml><?xml version="1.0" encoding="utf-8"?>
<sst xmlns="http://schemas.openxmlformats.org/spreadsheetml/2006/main" count="127" uniqueCount="59">
  <si>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</si>
  <si>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</si>
  <si>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</si>
  <si>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</si>
  <si>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</si>
  <si>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</si>
  <si>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</si>
  <si>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</si>
  <si>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</si>
  <si>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</si>
  <si>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</si>
  <si>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</si>
  <si>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</si>
  <si>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</si>
  <si>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</si>
  <si>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</si>
  <si>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</si>
  <si>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</si>
  <si>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</si>
  <si>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</si>
  <si>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</si>
  <si>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54-1з</t>
  </si>
  <si>
    <t xml:space="preserve">Сыр  в нарезке </t>
  </si>
  <si>
    <t xml:space="preserve">Пром 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</si>
  <si>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</si>
  <si>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</si>
  <si>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</si>
  <si>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</si>
  <si>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</si>
  <si>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</si>
  <si>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</si>
  <si>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</si>
  <si>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</si>
  <si>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54-2ги</t>
  </si>
  <si>
    <t>54-2з</t>
  </si>
  <si>
    <t>54-11г</t>
  </si>
  <si>
    <t xml:space="preserve">Картофельное пюре </t>
  </si>
  <si>
    <t>54-2м</t>
  </si>
  <si>
    <t xml:space="preserve">Гуляш из говядины </t>
  </si>
  <si>
    <t>Сыр  в нарезке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</si>
  <si>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</si>
  <si>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</si>
  <si>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</si>
  <si>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</si>
  <si>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</si>
  <si>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</si>
  <si>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</si>
  <si>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</si>
  <si>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54-1хн</t>
  </si>
  <si>
    <t>Компот из сухофруктов</t>
  </si>
  <si>
    <t>Пром.</t>
  </si>
  <si>
    <t>Булочное изделие пром произв</t>
  </si>
  <si>
    <t>54-1о</t>
  </si>
  <si>
    <t xml:space="preserve">Омлет натуральный </t>
  </si>
  <si>
    <t>54-21ги</t>
  </si>
  <si>
    <t xml:space="preserve">Фрукт (мандарин) </t>
  </si>
  <si>
    <t>Овощи в нарезке ( огурец)маринов</t>
  </si>
  <si>
    <t>08 ноября 2024 г</t>
  </si>
  <si>
    <t>08 ноября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</si>
</sst>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3"/>
  <sheetViews>
    <sheetView tabSelected="1" zoomScale="112" zoomScaleNormal="112" workbookViewId="0">
      <selection activeCell="C30" sqref="C30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57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/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x14ac:dyDescent="0.25">
      <c r="B11" s="11" t="s">
        <v>21</v>
      </c>
      <c r="C11" s="11" t="s">
        <v>39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11" ht="30" x14ac:dyDescent="0.25">
      <c r="B12" s="12" t="s">
        <v>40</v>
      </c>
      <c r="C12" s="13" t="s">
        <v>41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11" x14ac:dyDescent="0.25">
      <c r="B13" s="11" t="s">
        <v>33</v>
      </c>
      <c r="C13" s="20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1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1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15.08</v>
      </c>
      <c r="F17" s="10">
        <f t="shared" si="0"/>
        <v>18.62</v>
      </c>
      <c r="G17" s="10">
        <f t="shared" si="0"/>
        <v>66.179999999999993</v>
      </c>
      <c r="H17" s="10">
        <f t="shared" si="0"/>
        <v>494.12</v>
      </c>
    </row>
    <row r="18" spans="2:8" ht="24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21" t="s">
        <v>42</v>
      </c>
      <c r="C19" s="22" t="s">
        <v>43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 x14ac:dyDescent="0.25">
      <c r="B20" s="11" t="s">
        <v>44</v>
      </c>
      <c r="C20" s="11" t="s">
        <v>45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 x14ac:dyDescent="0.25">
      <c r="B21" s="11" t="s">
        <v>46</v>
      </c>
      <c r="C21" s="11" t="s">
        <v>47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 x14ac:dyDescent="0.25">
      <c r="B22" s="11" t="s">
        <v>37</v>
      </c>
      <c r="C22" s="11" t="s">
        <v>38</v>
      </c>
      <c r="D22" s="9">
        <v>60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48</v>
      </c>
      <c r="C23" s="11" t="s">
        <v>49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23</v>
      </c>
      <c r="C26" s="11" t="s">
        <v>55</v>
      </c>
      <c r="D26" s="9">
        <v>130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4" t="s">
        <v>14</v>
      </c>
      <c r="D27" s="10">
        <f>D19+D20+D21+D22+D23+D24+D25+D26</f>
        <v>910</v>
      </c>
      <c r="E27" s="10">
        <f t="shared" ref="E27:H27" si="1">E19+E20+E21+E22+E23+E24+E25+E26</f>
        <v>34.730000000000004</v>
      </c>
      <c r="F27" s="10">
        <f t="shared" si="1"/>
        <v>30.780000000000005</v>
      </c>
      <c r="G27" s="10">
        <f t="shared" si="1"/>
        <v>114.9</v>
      </c>
      <c r="H27" s="10">
        <f t="shared" si="1"/>
        <v>858.24</v>
      </c>
    </row>
    <row r="28" spans="2:8" x14ac:dyDescent="0.25">
      <c r="B28" s="11"/>
      <c r="C28" s="23" t="s">
        <v>24</v>
      </c>
      <c r="D28" s="10"/>
      <c r="E28" s="10"/>
      <c r="F28" s="10"/>
      <c r="G28" s="10"/>
      <c r="H28" s="10"/>
    </row>
    <row r="29" spans="2:8" x14ac:dyDescent="0.25">
      <c r="B29" s="20" t="s">
        <v>33</v>
      </c>
      <c r="C29" s="20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4" t="s">
        <v>50</v>
      </c>
      <c r="C30" s="25" t="s">
        <v>51</v>
      </c>
      <c r="D30" s="26">
        <v>100</v>
      </c>
      <c r="E30" s="26">
        <v>7.9</v>
      </c>
      <c r="F30" s="26">
        <v>9.4</v>
      </c>
      <c r="G30" s="26">
        <v>55.5</v>
      </c>
      <c r="H30" s="26">
        <v>339</v>
      </c>
    </row>
    <row r="31" spans="2:8" x14ac:dyDescent="0.25">
      <c r="B31" s="20"/>
      <c r="C31" s="23" t="s">
        <v>26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 x14ac:dyDescent="0.25">
      <c r="B32" s="11"/>
      <c r="C32" s="23" t="s">
        <v>27</v>
      </c>
      <c r="D32" s="10"/>
      <c r="E32" s="10"/>
      <c r="F32" s="10"/>
      <c r="G32" s="10"/>
      <c r="H32" s="10"/>
    </row>
    <row r="33" spans="2:8" x14ac:dyDescent="0.25">
      <c r="B33" s="11" t="s">
        <v>34</v>
      </c>
      <c r="C33" s="11" t="s">
        <v>56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35</v>
      </c>
      <c r="C34" s="20" t="s">
        <v>36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52</v>
      </c>
      <c r="C35" s="11" t="s">
        <v>53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54</v>
      </c>
      <c r="C36" s="11" t="s">
        <v>25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5"/>
      <c r="C39" s="14" t="s">
        <v>28</v>
      </c>
      <c r="D39" s="10">
        <f>D33+D34+D35+D36+D38+D37</f>
        <v>525</v>
      </c>
      <c r="E39" s="10">
        <f t="shared" ref="E39:H39" si="3">E33+E34+E35+E36+E38+E37</f>
        <v>18.950000000000003</v>
      </c>
      <c r="F39" s="10">
        <f t="shared" si="3"/>
        <v>25.5</v>
      </c>
      <c r="G39" s="10">
        <f t="shared" si="3"/>
        <v>64.449999999999989</v>
      </c>
      <c r="H39" s="10">
        <f t="shared" si="3"/>
        <v>563.45000000000005</v>
      </c>
    </row>
    <row r="40" spans="2:8" x14ac:dyDescent="0.25">
      <c r="B40" s="15"/>
      <c r="C40" s="14" t="s">
        <v>29</v>
      </c>
      <c r="D40" s="10"/>
      <c r="E40" s="10"/>
      <c r="F40" s="10"/>
      <c r="G40" s="10"/>
      <c r="H40" s="10"/>
    </row>
    <row r="41" spans="2:8" ht="30" x14ac:dyDescent="0.25">
      <c r="B41" s="15" t="s">
        <v>30</v>
      </c>
      <c r="C41" s="13" t="s">
        <v>31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32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2430</v>
      </c>
      <c r="E43" s="10">
        <f>E17+E27+E31+E39+E42</f>
        <v>82.860000000000014</v>
      </c>
      <c r="F43" s="10">
        <f>F17+F27+F31+F39+F42</f>
        <v>86.300000000000011</v>
      </c>
      <c r="G43" s="10">
        <f>G17+G27+G31+G39+G42</f>
        <v>315.42999999999995</v>
      </c>
      <c r="H43" s="10">
        <f>H17+H27+H31+H39+H42</f>
        <v>2361.61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3"/>
  <sheetViews>
    <sheetView zoomScale="96" zoomScaleNormal="96" workbookViewId="0">
      <selection activeCell="C36" sqref="C3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58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/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21</v>
      </c>
      <c r="C11" s="11" t="s">
        <v>22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 x14ac:dyDescent="0.25">
      <c r="B12" s="12" t="s">
        <v>40</v>
      </c>
      <c r="C12" s="13" t="s">
        <v>41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8" x14ac:dyDescent="0.25">
      <c r="B13" s="11" t="s">
        <v>33</v>
      </c>
      <c r="C13" s="20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16.96</v>
      </c>
      <c r="F17" s="10">
        <f t="shared" si="0"/>
        <v>18.84</v>
      </c>
      <c r="G17" s="10">
        <f t="shared" si="0"/>
        <v>78.429999999999993</v>
      </c>
      <c r="H17" s="10">
        <f t="shared" si="0"/>
        <v>552.62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2" t="s">
        <v>42</v>
      </c>
      <c r="C19" s="13" t="s">
        <v>43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1" t="s">
        <v>44</v>
      </c>
      <c r="C20" s="11" t="s">
        <v>45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1" t="s">
        <v>46</v>
      </c>
      <c r="C21" s="11" t="s">
        <v>47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1" t="s">
        <v>37</v>
      </c>
      <c r="C22" s="11" t="s">
        <v>38</v>
      </c>
      <c r="D22" s="9">
        <v>60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48</v>
      </c>
      <c r="C23" s="11" t="s">
        <v>49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23</v>
      </c>
      <c r="C26" s="11" t="s">
        <v>55</v>
      </c>
      <c r="D26" s="9">
        <v>140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4" t="s">
        <v>14</v>
      </c>
      <c r="D27" s="10">
        <f>D19+D20+D21+D22+D23+D24+D25+D26</f>
        <v>1040</v>
      </c>
      <c r="E27" s="10">
        <f t="shared" ref="E27:H27" si="1">E19+E20+E21+E22+E23+E24+E25+E26</f>
        <v>40.450000000000003</v>
      </c>
      <c r="F27" s="10">
        <f t="shared" si="1"/>
        <v>33.94</v>
      </c>
      <c r="G27" s="10">
        <f t="shared" si="1"/>
        <v>143.76</v>
      </c>
      <c r="H27" s="10">
        <f t="shared" si="1"/>
        <v>1023.1099999999999</v>
      </c>
    </row>
    <row r="28" spans="2:8" x14ac:dyDescent="0.25">
      <c r="B28" s="11"/>
      <c r="C28" s="23" t="s">
        <v>24</v>
      </c>
      <c r="D28" s="10"/>
      <c r="E28" s="10"/>
      <c r="F28" s="10"/>
      <c r="G28" s="10"/>
      <c r="H28" s="10"/>
    </row>
    <row r="29" spans="2:8" x14ac:dyDescent="0.25">
      <c r="B29" s="11" t="s">
        <v>33</v>
      </c>
      <c r="C29" s="20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7" t="s">
        <v>50</v>
      </c>
      <c r="C30" s="28" t="s">
        <v>51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 x14ac:dyDescent="0.25">
      <c r="B31" s="11"/>
      <c r="C31" s="23" t="s">
        <v>26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3" t="s">
        <v>27</v>
      </c>
      <c r="D32" s="10"/>
      <c r="E32" s="10"/>
      <c r="F32" s="10"/>
      <c r="G32" s="10"/>
      <c r="H32" s="10"/>
    </row>
    <row r="33" spans="2:8" x14ac:dyDescent="0.25">
      <c r="B33" s="11" t="s">
        <v>34</v>
      </c>
      <c r="C33" s="11" t="s">
        <v>56</v>
      </c>
      <c r="D33" s="9">
        <v>40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35</v>
      </c>
      <c r="C34" s="20" t="s">
        <v>36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52</v>
      </c>
      <c r="C35" s="11" t="s">
        <v>53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54</v>
      </c>
      <c r="C36" s="11" t="s">
        <v>25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19">
        <v>15</v>
      </c>
      <c r="E38" s="19">
        <v>0.15</v>
      </c>
      <c r="F38" s="19">
        <v>10.8</v>
      </c>
      <c r="G38" s="19">
        <v>0.15</v>
      </c>
      <c r="H38" s="19">
        <v>99.15</v>
      </c>
    </row>
    <row r="39" spans="2:8" x14ac:dyDescent="0.25">
      <c r="B39" s="15"/>
      <c r="C39" s="14" t="s">
        <v>28</v>
      </c>
      <c r="D39" s="10">
        <f>D33+D34+D35+D36+D37+D38</f>
        <v>580</v>
      </c>
      <c r="E39" s="10">
        <f t="shared" ref="E39:H39" si="2">E33+E34+E35+E36+E37+E38</f>
        <v>20.309999999999999</v>
      </c>
      <c r="F39" s="10">
        <f t="shared" si="2"/>
        <v>30.220000000000002</v>
      </c>
      <c r="G39" s="10">
        <f t="shared" si="2"/>
        <v>73.260000000000005</v>
      </c>
      <c r="H39" s="10">
        <f t="shared" si="2"/>
        <v>647.69999999999993</v>
      </c>
    </row>
    <row r="40" spans="2:8" x14ac:dyDescent="0.25">
      <c r="B40" s="15"/>
      <c r="C40" s="14" t="s">
        <v>29</v>
      </c>
      <c r="D40" s="10"/>
      <c r="E40" s="10"/>
      <c r="F40" s="10"/>
      <c r="G40" s="10"/>
      <c r="H40" s="10"/>
    </row>
    <row r="41" spans="2:8" ht="30" x14ac:dyDescent="0.25">
      <c r="B41" s="15" t="s">
        <v>30</v>
      </c>
      <c r="C41" s="13" t="s">
        <v>31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32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2640</v>
      </c>
      <c r="E43" s="10">
        <f>E17+E27+E31+E39+E42</f>
        <v>91.820000000000007</v>
      </c>
      <c r="F43" s="10">
        <f>F17+F27+F31+F39+F42</f>
        <v>94.4</v>
      </c>
      <c r="G43" s="10">
        <f>G17+G27+G31+G39+G42</f>
        <v>365.34999999999997</v>
      </c>
      <c r="H43" s="10">
        <f>H17+H27+H31+H39+H42</f>
        <v>2669.23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2024-11-07T07:41:31Z</dcterms:modified>
</cp:coreProperties>
</file>