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F000293B-1747-4AA2-89AA-8BD51C70D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D43" i="1" s="1"/>
  <c r="F43" i="1" l="1"/>
  <c r="H43" i="1"/>
  <c r="D43" i="2"/>
  <c r="F43" i="2"/>
  <c r="H43" i="2"/>
  <c r="G43" i="1"/>
  <c r="E43" i="1"/>
  <c r="G43" i="2"/>
  <c r="E43" i="2"/>
</calcChain>
</file>

<file path=xl/sharedStrings.xml><?xml version="1.0" encoding="utf-8"?>
<sst xmlns="http://schemas.openxmlformats.org/spreadsheetml/2006/main" count="127" uniqueCount="59">
  <si>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</si>
  <si>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</si>
  <si>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</si>
  <si>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</si>
  <si>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</si>
  <si>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</si>
  <si>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</si>
  <si>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</si>
  <si>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</si>
  <si>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</si>
  <si>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</si>
  <si>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</si>
  <si>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</si>
  <si>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</si>
  <si>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</si>
  <si>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</si>
  <si>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</si>
  <si>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</si>
  <si>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</si>
  <si>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</si>
  <si>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</si>
  <si>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</si>
  <si>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</si>
  <si>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</si>
  <si>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</si>
  <si>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</si>
  <si>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</si>
  <si>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</si>
  <si>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</si>
  <si>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</si>
  <si>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</si>
  <si>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54-3соус</t>
  </si>
  <si>
    <t xml:space="preserve">Соус красный  основной </t>
  </si>
  <si>
    <t>Пром.</t>
  </si>
  <si>
    <t xml:space="preserve">Кисель ягодный </t>
  </si>
  <si>
    <t>54-21ги</t>
  </si>
  <si>
    <t xml:space="preserve">Какао с молоком  </t>
  </si>
  <si>
    <t>54-1з</t>
  </si>
  <si>
    <t>Сыр в нарезке</t>
  </si>
  <si>
    <t>54-11г</t>
  </si>
  <si>
    <t xml:space="preserve">Картофельное пюре 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</si>
  <si>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</si>
  <si>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</si>
  <si>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</si>
  <si>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</si>
  <si>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</si>
  <si>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54-20м</t>
  </si>
  <si>
    <t xml:space="preserve">Говядина отварная </t>
  </si>
  <si>
    <t>Фрукт (Банан)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</si>
  <si>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</si>
  <si>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</si>
  <si>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</si>
  <si>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</si>
  <si>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</si>
  <si>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</si>
  <si>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54-120м</t>
  </si>
  <si>
    <t>Кондитерское изделие пром произв в ассортим(печенье)</t>
  </si>
  <si>
    <t>27 ноября  2024 г</t>
  </si>
  <si>
    <t>27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</si>
</sst>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zoomScaleNormal="100" workbookViewId="0">
      <selection activeCell="I26" sqref="I2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37</v>
      </c>
      <c r="C11" s="11" t="s">
        <v>41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 x14ac:dyDescent="0.25">
      <c r="B12" s="12" t="s">
        <v>42</v>
      </c>
      <c r="C12" s="13" t="s">
        <v>43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44</v>
      </c>
      <c r="C19" s="11" t="s">
        <v>45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39</v>
      </c>
      <c r="C20" s="11" t="s">
        <v>40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11" t="s">
        <v>46</v>
      </c>
      <c r="C21" s="11" t="s">
        <v>47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31</v>
      </c>
      <c r="C22" s="11" t="s">
        <v>32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21" t="s">
        <v>33</v>
      </c>
      <c r="C23" s="21" t="s">
        <v>34</v>
      </c>
      <c r="D23" s="22">
        <v>200</v>
      </c>
      <c r="E23" s="22">
        <v>0.03</v>
      </c>
      <c r="F23" s="22">
        <v>0</v>
      </c>
      <c r="G23" s="22">
        <v>23</v>
      </c>
      <c r="H23" s="22">
        <v>92.1</v>
      </c>
    </row>
    <row r="24" spans="2:8" x14ac:dyDescent="0.25">
      <c r="B24" s="11" t="s">
        <v>22</v>
      </c>
      <c r="C24" s="11" t="s">
        <v>48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910</v>
      </c>
      <c r="E27" s="10">
        <f t="shared" ref="E27:H27" si="1">E19+E20+E21+E22+E23+E24+E25+E26</f>
        <v>35.74</v>
      </c>
      <c r="F27" s="10">
        <f t="shared" si="1"/>
        <v>30.630000000000003</v>
      </c>
      <c r="G27" s="10">
        <f t="shared" si="1"/>
        <v>118.4</v>
      </c>
      <c r="H27" s="10">
        <f t="shared" si="1"/>
        <v>895.53000000000009</v>
      </c>
    </row>
    <row r="28" spans="2:8" x14ac:dyDescent="0.25">
      <c r="B28" s="11"/>
      <c r="C28" s="14" t="s">
        <v>23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22</v>
      </c>
      <c r="C30" s="13" t="s">
        <v>56</v>
      </c>
      <c r="D30" s="22">
        <v>40</v>
      </c>
      <c r="E30" s="22">
        <v>3.05</v>
      </c>
      <c r="F30" s="22">
        <v>6.25</v>
      </c>
      <c r="G30" s="22">
        <v>24.88</v>
      </c>
      <c r="H30" s="22">
        <v>165.7</v>
      </c>
    </row>
    <row r="31" spans="2:8" x14ac:dyDescent="0.25">
      <c r="B31" s="11"/>
      <c r="C31" s="14" t="s">
        <v>24</v>
      </c>
      <c r="D31" s="10">
        <f>D29+D30</f>
        <v>240</v>
      </c>
      <c r="E31" s="10">
        <f t="shared" ref="E31:H31" si="2">E29+E30</f>
        <v>7.6499999999999995</v>
      </c>
      <c r="F31" s="10">
        <f t="shared" si="2"/>
        <v>9.85</v>
      </c>
      <c r="G31" s="10">
        <f t="shared" si="2"/>
        <v>37.479999999999997</v>
      </c>
      <c r="H31" s="10">
        <f t="shared" si="2"/>
        <v>266.10000000000002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49</v>
      </c>
      <c r="C33" s="11" t="s">
        <v>50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51</v>
      </c>
      <c r="C34" s="11" t="s">
        <v>52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26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2370</v>
      </c>
      <c r="E43" s="10">
        <f>E17+E27+E31+E39+E42</f>
        <v>91.57</v>
      </c>
      <c r="F43" s="10">
        <f>F17+F27+F31+F39+F42</f>
        <v>79.7</v>
      </c>
      <c r="G43" s="10">
        <f>G17+G27+G31+G39+G42</f>
        <v>322.98</v>
      </c>
      <c r="H43" s="10">
        <f>H17+H27+H31+H39+H42</f>
        <v>2383.4300000000003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zoomScaleNormal="100" workbookViewId="0">
      <selection activeCell="B26" sqref="B26:H2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37</v>
      </c>
      <c r="C11" s="11" t="s">
        <v>38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42</v>
      </c>
      <c r="C12" s="13" t="s">
        <v>43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19.16</v>
      </c>
      <c r="F17" s="10">
        <f t="shared" si="0"/>
        <v>21.64</v>
      </c>
      <c r="G17" s="10">
        <f t="shared" si="0"/>
        <v>91.649999999999991</v>
      </c>
      <c r="H17" s="10">
        <f t="shared" si="0"/>
        <v>639.4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44</v>
      </c>
      <c r="C19" s="11" t="s">
        <v>45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55</v>
      </c>
      <c r="C21" s="11" t="s">
        <v>47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31</v>
      </c>
      <c r="C22" s="11" t="s">
        <v>32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21" t="s">
        <v>33</v>
      </c>
      <c r="C23" s="21" t="s">
        <v>34</v>
      </c>
      <c r="D23" s="22">
        <v>200</v>
      </c>
      <c r="E23" s="22">
        <v>0.03</v>
      </c>
      <c r="F23" s="22">
        <v>0</v>
      </c>
      <c r="G23" s="22">
        <v>23</v>
      </c>
      <c r="H23" s="22">
        <v>92.1</v>
      </c>
    </row>
    <row r="24" spans="2:8" x14ac:dyDescent="0.25">
      <c r="B24" s="11" t="s">
        <v>22</v>
      </c>
      <c r="C24" s="11" t="s">
        <v>48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995</v>
      </c>
      <c r="E27" s="10">
        <f t="shared" ref="E27:H27" si="1">E19+E20+E21+E22+E23+E24+E25+E26</f>
        <v>36.99</v>
      </c>
      <c r="F27" s="10">
        <f t="shared" si="1"/>
        <v>34.11</v>
      </c>
      <c r="G27" s="10">
        <f t="shared" si="1"/>
        <v>125.25999999999999</v>
      </c>
      <c r="H27" s="10">
        <f t="shared" si="1"/>
        <v>949.0200000000001</v>
      </c>
    </row>
    <row r="28" spans="2:8" x14ac:dyDescent="0.25">
      <c r="B28" s="11"/>
      <c r="C28" s="14" t="s">
        <v>23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22</v>
      </c>
      <c r="C30" s="13" t="s">
        <v>56</v>
      </c>
      <c r="D30" s="22">
        <v>40</v>
      </c>
      <c r="E30" s="22">
        <v>3.05</v>
      </c>
      <c r="F30" s="22">
        <v>6.25</v>
      </c>
      <c r="G30" s="22">
        <v>24.88</v>
      </c>
      <c r="H30" s="22">
        <v>165.7</v>
      </c>
    </row>
    <row r="31" spans="2:8" x14ac:dyDescent="0.25">
      <c r="B31" s="11"/>
      <c r="C31" s="14" t="s">
        <v>24</v>
      </c>
      <c r="D31" s="10">
        <f>D29+D30</f>
        <v>240</v>
      </c>
      <c r="E31" s="10">
        <f t="shared" ref="E31:H31" si="2">E29+E30</f>
        <v>7.6499999999999995</v>
      </c>
      <c r="F31" s="10">
        <f t="shared" si="2"/>
        <v>9.85</v>
      </c>
      <c r="G31" s="10">
        <f t="shared" si="2"/>
        <v>37.479999999999997</v>
      </c>
      <c r="H31" s="10">
        <f t="shared" si="2"/>
        <v>266.10000000000002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49</v>
      </c>
      <c r="C33" s="11" t="s">
        <v>50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51</v>
      </c>
      <c r="C34" s="11" t="s">
        <v>52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5"/>
      <c r="C39" s="14" t="s">
        <v>26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2555</v>
      </c>
      <c r="E43" s="10">
        <f>E17+E27+E31+E39+E42</f>
        <v>98.78</v>
      </c>
      <c r="F43" s="10">
        <f>F17+F27+F31+F39+F42</f>
        <v>88.36</v>
      </c>
      <c r="G43" s="10">
        <f>G17+G27+G31+G39+G42</f>
        <v>368.19999999999993</v>
      </c>
      <c r="H43" s="10">
        <f>H17+H27+H31+H39+H42</f>
        <v>2661.4300000000003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2024-11-26T07:41:20Z</dcterms:modified>
</cp:coreProperties>
</file>