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3F1C1312-F1B1-46A9-8C5A-BB9D0F9780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1" i="2" l="1"/>
  <c r="D42" i="1"/>
  <c r="H42" i="1"/>
  <c r="G42" i="1"/>
  <c r="D41" i="2"/>
  <c r="H41" i="2"/>
  <c r="G41" i="2"/>
  <c r="F41" i="2"/>
  <c r="F42" i="1"/>
  <c r="E42" i="1"/>
</calcChain>
</file>

<file path=xl/sharedStrings.xml><?xml version="1.0" encoding="utf-8"?>
<sst xmlns="http://schemas.openxmlformats.org/spreadsheetml/2006/main" count="119" uniqueCount="54">
  <si>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</si>
  <si>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</si>
  <si>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</si>
  <si>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</si>
  <si>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</si>
  <si>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</si>
  <si>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</si>
  <si>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</si>
  <si>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</si>
  <si>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</si>
  <si>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</si>
  <si>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</si>
  <si>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</si>
  <si>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</si>
  <si>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</si>
  <si>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</si>
  <si>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</si>
  <si>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</si>
  <si>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</si>
  <si>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</si>
  <si>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</si>
  <si>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</si>
  <si>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</si>
  <si>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</si>
  <si>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</si>
  <si>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</si>
  <si>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</si>
  <si>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</si>
  <si>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</si>
  <si>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</si>
  <si>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</si>
  <si>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</si>
  <si>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</si>
  <si>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</si>
  <si>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</si>
  <si>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</si>
  <si>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</si>
  <si>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</si>
  <si>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</si>
  <si>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</si>
  <si>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</si>
  <si>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</si>
  <si>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</si>
  <si>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</si>
  <si>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</si>
  <si>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</si>
  <si>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</si>
  <si>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</si>
  <si>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</si>
  <si>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макароннными 
изделиями </t>
  </si>
  <si>
    <t xml:space="preserve">Суп молочный с макаронными 
изделиями </t>
  </si>
  <si>
    <t>Фрукт (мандарин) по сезону</t>
  </si>
  <si>
    <t>28 ноября 2024 г</t>
  </si>
  <si>
    <t>28 ноября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</si>
</sst>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zoomScaleNormal="100" workbookViewId="0">
      <selection activeCell="C47" sqref="C4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52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8.5" customHeight="1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17.18</v>
      </c>
      <c r="F17" s="10">
        <f t="shared" si="0"/>
        <v>19.32</v>
      </c>
      <c r="G17" s="10">
        <f t="shared" si="0"/>
        <v>65.8</v>
      </c>
      <c r="H17" s="10">
        <f t="shared" si="0"/>
        <v>506.1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39</v>
      </c>
      <c r="C20" s="22" t="s">
        <v>40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41</v>
      </c>
      <c r="C21" s="11" t="s">
        <v>42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22</v>
      </c>
      <c r="C23" s="11" t="s">
        <v>51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874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22</v>
      </c>
      <c r="C29" s="13" t="s">
        <v>45</v>
      </c>
      <c r="D29" s="21">
        <v>40</v>
      </c>
      <c r="E29" s="21">
        <v>3.05</v>
      </c>
      <c r="F29" s="21">
        <v>6.25</v>
      </c>
      <c r="G29" s="21">
        <v>24.88</v>
      </c>
      <c r="H29" s="21">
        <v>165.7</v>
      </c>
    </row>
    <row r="30" spans="2:8" x14ac:dyDescent="0.25">
      <c r="B30" s="11"/>
      <c r="C30" s="14" t="s">
        <v>24</v>
      </c>
      <c r="D30" s="10">
        <f>D28+D29</f>
        <v>240</v>
      </c>
      <c r="E30" s="10">
        <f t="shared" ref="E30:H30" si="2">E28+E29</f>
        <v>7.6499999999999995</v>
      </c>
      <c r="F30" s="10">
        <f t="shared" si="2"/>
        <v>9.85</v>
      </c>
      <c r="G30" s="10">
        <f t="shared" si="2"/>
        <v>37.479999999999997</v>
      </c>
      <c r="H30" s="10">
        <f t="shared" si="2"/>
        <v>266.10000000000002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/>
      <c r="C32" s="11"/>
      <c r="D32" s="9"/>
      <c r="E32" s="9"/>
      <c r="F32" s="9"/>
      <c r="G32" s="9"/>
      <c r="H32" s="9"/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ht="45" x14ac:dyDescent="0.25">
      <c r="B34" s="12" t="s">
        <v>48</v>
      </c>
      <c r="C34" s="13" t="s">
        <v>49</v>
      </c>
      <c r="D34" s="17">
        <v>250</v>
      </c>
      <c r="E34" s="17">
        <v>6.87</v>
      </c>
      <c r="F34" s="17">
        <v>5.67</v>
      </c>
      <c r="G34" s="17">
        <v>22.32</v>
      </c>
      <c r="H34" s="17">
        <v>167.77</v>
      </c>
    </row>
    <row r="35" spans="2:8" x14ac:dyDescent="0.25">
      <c r="B35" s="11" t="s">
        <v>21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5"/>
      <c r="C38" s="14" t="s">
        <v>26</v>
      </c>
      <c r="D38" s="10">
        <f>D32+D33+D34+D35+D36+D37</f>
        <v>595</v>
      </c>
      <c r="E38" s="10">
        <f t="shared" ref="E38:H38" si="3">E32+E33+E34+E35+E36+E37</f>
        <v>26.47</v>
      </c>
      <c r="F38" s="10">
        <f t="shared" si="3"/>
        <v>17.669999999999998</v>
      </c>
      <c r="G38" s="10">
        <f t="shared" si="3"/>
        <v>73.819999999999993</v>
      </c>
      <c r="H38" s="10">
        <f t="shared" si="3"/>
        <v>560.82000000000005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2429</v>
      </c>
      <c r="E42" s="10">
        <f>E17+E26+E30+E38+E41</f>
        <v>90.37</v>
      </c>
      <c r="F42" s="10">
        <f>F17+F26+F30+F38+F41</f>
        <v>75.66</v>
      </c>
      <c r="G42" s="10">
        <f>G17+G26+G30+G38+G41</f>
        <v>279.22000000000003</v>
      </c>
      <c r="H42" s="10">
        <f>H17+H26+H30+H38+H41</f>
        <v>2163.3700000000003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1"/>
  <sheetViews>
    <sheetView tabSelected="1" zoomScaleNormal="100" workbookViewId="0">
      <selection activeCell="K17" sqref="K1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34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19.059999999999999</v>
      </c>
      <c r="F17" s="10">
        <f t="shared" si="0"/>
        <v>19.54</v>
      </c>
      <c r="G17" s="10">
        <f t="shared" si="0"/>
        <v>78.05</v>
      </c>
      <c r="H17" s="10">
        <f t="shared" si="0"/>
        <v>564.6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3" t="s">
        <v>39</v>
      </c>
      <c r="C20" s="24" t="s">
        <v>40</v>
      </c>
      <c r="D20" s="23">
        <v>300</v>
      </c>
      <c r="E20" s="23">
        <v>8.23</v>
      </c>
      <c r="F20" s="23">
        <v>9.6300000000000008</v>
      </c>
      <c r="G20" s="23">
        <v>18.7</v>
      </c>
      <c r="H20" s="23">
        <v>194.8</v>
      </c>
    </row>
    <row r="21" spans="2:8" x14ac:dyDescent="0.25">
      <c r="B21" s="11" t="s">
        <v>41</v>
      </c>
      <c r="C21" s="11" t="s">
        <v>42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43</v>
      </c>
      <c r="C22" s="11" t="s">
        <v>44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22</v>
      </c>
      <c r="C23" s="11" t="s">
        <v>51</v>
      </c>
      <c r="D23" s="9">
        <v>134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1004</v>
      </c>
      <c r="E26" s="10">
        <f t="shared" ref="E26:H26" si="1">E19+E20+E21+E22+E23+E24+E25</f>
        <v>40.75</v>
      </c>
      <c r="F26" s="10">
        <f t="shared" si="1"/>
        <v>33.989999999999995</v>
      </c>
      <c r="G26" s="10">
        <f t="shared" si="1"/>
        <v>106.09</v>
      </c>
      <c r="H26" s="10">
        <f t="shared" si="1"/>
        <v>894.19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11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22</v>
      </c>
      <c r="C29" s="13" t="s">
        <v>45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4" t="s">
        <v>24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ht="30" x14ac:dyDescent="0.25">
      <c r="B32" s="12" t="s">
        <v>48</v>
      </c>
      <c r="C32" s="13" t="s">
        <v>50</v>
      </c>
      <c r="D32" s="17">
        <v>300</v>
      </c>
      <c r="E32" s="17">
        <v>10.44</v>
      </c>
      <c r="F32" s="17">
        <v>6.8</v>
      </c>
      <c r="G32" s="17">
        <v>26.78</v>
      </c>
      <c r="H32" s="17">
        <v>200.4</v>
      </c>
    </row>
    <row r="33" spans="2:8" x14ac:dyDescent="0.25">
      <c r="B33" s="11" t="s">
        <v>46</v>
      </c>
      <c r="C33" s="13" t="s">
        <v>47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5"/>
      <c r="C37" s="14" t="s">
        <v>26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5"/>
      <c r="C38" s="14" t="s">
        <v>27</v>
      </c>
      <c r="D38" s="10"/>
      <c r="E38" s="10"/>
      <c r="F38" s="10"/>
      <c r="G38" s="10"/>
      <c r="H38" s="10"/>
    </row>
    <row r="39" spans="2:8" ht="30" x14ac:dyDescent="0.25">
      <c r="B39" s="15" t="s">
        <v>28</v>
      </c>
      <c r="C39" s="13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2689</v>
      </c>
      <c r="E41" s="10">
        <f>E17+E26+E30+E37+E40</f>
        <v>107.25</v>
      </c>
      <c r="F41" s="10">
        <f>F17+F26+F30+F37+F40</f>
        <v>89.71</v>
      </c>
      <c r="G41" s="10">
        <f>G17+G26+G30+G37+G40</f>
        <v>333.66999999999996</v>
      </c>
      <c r="H41" s="10">
        <f>H17+H26+H30+H37+H40</f>
        <v>2566.41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2024-11-27T15:46:58Z</dcterms:modified>
</cp:coreProperties>
</file>