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питание\Солдатская\"/>
    </mc:Choice>
  </mc:AlternateContent>
  <xr:revisionPtr revIDLastSave="0" documentId="13_ncr:1_{B16FF9D8-9833-47E3-B482-A59375375E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8" i="2" l="1"/>
  <c r="G38" i="2"/>
  <c r="F38" i="2"/>
  <c r="E38" i="2"/>
  <c r="D38" i="2"/>
  <c r="H30" i="2"/>
  <c r="G30" i="2"/>
  <c r="F30" i="2"/>
  <c r="E30" i="2"/>
  <c r="D30" i="2"/>
  <c r="H26" i="2"/>
  <c r="G26" i="2"/>
  <c r="F26" i="2"/>
  <c r="E26" i="2"/>
  <c r="D26" i="2"/>
  <c r="H17" i="2"/>
  <c r="G17" i="2"/>
  <c r="F17" i="2"/>
  <c r="E17" i="2"/>
  <c r="D17" i="2"/>
  <c r="H37" i="1"/>
  <c r="G37" i="1"/>
  <c r="F37" i="1"/>
  <c r="E37" i="1"/>
  <c r="D37" i="1"/>
  <c r="H30" i="1"/>
  <c r="G30" i="1"/>
  <c r="F30" i="1"/>
  <c r="E30" i="1"/>
  <c r="D30" i="1"/>
  <c r="H26" i="1"/>
  <c r="G26" i="1"/>
  <c r="F26" i="1"/>
  <c r="E26" i="1"/>
  <c r="D26" i="1"/>
  <c r="H17" i="1"/>
  <c r="G17" i="1"/>
  <c r="F17" i="1"/>
  <c r="E17" i="1"/>
  <c r="D17" i="1"/>
  <c r="D41" i="1" l="1"/>
  <c r="H41" i="1"/>
  <c r="D42" i="2"/>
  <c r="H42" i="2"/>
  <c r="E41" i="1"/>
  <c r="E42" i="2"/>
  <c r="G42" i="2"/>
  <c r="G41" i="1"/>
  <c r="F42" i="2"/>
  <c r="F41" i="1"/>
</calcChain>
</file>

<file path=xl/sharedStrings.xml><?xml version="1.0" encoding="utf-8"?>
<sst xmlns="http://schemas.openxmlformats.org/spreadsheetml/2006/main" count="115" uniqueCount="51">
  <si>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</si>
  <si>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</si>
  <si>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</si>
  <si>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</si>
  <si>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</si>
  <si>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</si>
  <si>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</si>
  <si>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</si>
  <si>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</si>
  <si>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</si>
  <si>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</si>
  <si>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</si>
  <si>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</si>
  <si>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</si>
  <si>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</si>
  <si>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</si>
  <si>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</si>
  <si>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</si>
  <si>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</si>
  <si>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</si>
  <si>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54-2ги</t>
  </si>
  <si>
    <t>,</t>
  </si>
  <si>
    <t>54-20к</t>
  </si>
  <si>
    <t xml:space="preserve">Каша жидкая молочная 
гречневая </t>
  </si>
  <si>
    <t>54-1т</t>
  </si>
  <si>
    <t xml:space="preserve">Запеканка из творога </t>
  </si>
  <si>
    <t xml:space="preserve">54-10с </t>
  </si>
  <si>
    <t>Суп крестьянский с крупой(перло)</t>
  </si>
  <si>
    <t>54-12м</t>
  </si>
  <si>
    <t xml:space="preserve">Плов с курицей </t>
  </si>
  <si>
    <t>54-1хн</t>
  </si>
  <si>
    <t>Компот из  смеси сухофруктов</t>
  </si>
  <si>
    <t xml:space="preserve">Пром </t>
  </si>
  <si>
    <t xml:space="preserve">Полдник </t>
  </si>
  <si>
    <t>Мучное изделие пром произв 
в ассортименте   (кекс)</t>
  </si>
  <si>
    <t xml:space="preserve">Итого за полдник </t>
  </si>
  <si>
    <t xml:space="preserve">Ужин </t>
  </si>
  <si>
    <t>54-12г</t>
  </si>
  <si>
    <t xml:space="preserve">Каша пшенная рассыпчатая </t>
  </si>
  <si>
    <t>54-3р</t>
  </si>
  <si>
    <t xml:space="preserve">Котлета рыбная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</si>
  <si>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</si>
  <si>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</si>
  <si>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</si>
  <si>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</si>
  <si>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</si>
  <si>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Фрукт (яблоко)</t>
  </si>
  <si>
    <t>54-11з</t>
  </si>
  <si>
    <t xml:space="preserve">Салат из моркови с яблоками </t>
  </si>
  <si>
    <t>4 декабря 2024 г</t>
  </si>
  <si>
    <t>04 декабря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</si>
</sst>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1"/>
  <sheetViews>
    <sheetView tabSelected="1" topLeftCell="A19" zoomScale="112" zoomScaleNormal="112" workbookViewId="0">
      <selection activeCell="J39" sqref="J39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11" ht="18.75" x14ac:dyDescent="0.3">
      <c r="B1" s="3" t="s">
        <v>1</v>
      </c>
    </row>
    <row r="2" spans="2:11" x14ac:dyDescent="0.25">
      <c r="B2" s="1"/>
    </row>
    <row r="3" spans="2:11" ht="18.75" x14ac:dyDescent="0.3">
      <c r="B3" s="5"/>
      <c r="C3" s="16" t="s">
        <v>50</v>
      </c>
    </row>
    <row r="4" spans="2:11" x14ac:dyDescent="0.25">
      <c r="B4" s="2"/>
    </row>
    <row r="5" spans="2:11" ht="16.5" x14ac:dyDescent="0.25">
      <c r="B5" s="4" t="s">
        <v>2</v>
      </c>
    </row>
    <row r="8" spans="2:1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11" x14ac:dyDescent="0.25">
      <c r="B9" s="9"/>
      <c r="C9" s="10"/>
      <c r="D9" s="9"/>
      <c r="E9" s="9"/>
      <c r="F9" s="9"/>
      <c r="G9" s="9"/>
      <c r="H9" s="9"/>
    </row>
    <row r="10" spans="2:11" x14ac:dyDescent="0.25">
      <c r="B10" s="9"/>
      <c r="C10" s="10" t="s">
        <v>11</v>
      </c>
      <c r="D10" s="9"/>
      <c r="E10" s="9"/>
      <c r="F10" s="9"/>
      <c r="G10" s="9"/>
      <c r="H10" s="9"/>
    </row>
    <row r="11" spans="2:11" x14ac:dyDescent="0.25">
      <c r="B11" s="11"/>
      <c r="C11" s="11"/>
      <c r="D11" s="9"/>
      <c r="E11" s="9"/>
      <c r="F11" s="9"/>
      <c r="G11" s="9"/>
      <c r="H11" s="9"/>
    </row>
    <row r="12" spans="2:11" ht="30" x14ac:dyDescent="0.25">
      <c r="B12" s="12" t="s">
        <v>22</v>
      </c>
      <c r="C12" s="13" t="s">
        <v>23</v>
      </c>
      <c r="D12" s="17">
        <v>200</v>
      </c>
      <c r="E12" s="17">
        <v>7.1</v>
      </c>
      <c r="F12" s="17">
        <v>5.8</v>
      </c>
      <c r="G12" s="17">
        <v>26.6</v>
      </c>
      <c r="H12" s="17">
        <v>187.3</v>
      </c>
    </row>
    <row r="13" spans="2:11" x14ac:dyDescent="0.25">
      <c r="B13" s="11" t="s">
        <v>20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1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21</v>
      </c>
    </row>
    <row r="15" spans="2:11" x14ac:dyDescent="0.25">
      <c r="B15" s="11" t="s">
        <v>24</v>
      </c>
      <c r="C15" s="11" t="s">
        <v>25</v>
      </c>
      <c r="D15" s="9">
        <v>75</v>
      </c>
      <c r="E15" s="9">
        <v>14.85</v>
      </c>
      <c r="F15" s="9">
        <v>5.35</v>
      </c>
      <c r="G15" s="9">
        <v>10.85</v>
      </c>
      <c r="H15" s="9">
        <v>150.6</v>
      </c>
    </row>
    <row r="16" spans="2:1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D12+D13+D14+D15+D16</f>
        <v>545</v>
      </c>
      <c r="E17" s="10">
        <f t="shared" ref="E17:H17" si="0">E12+E13+E14+E15+E16</f>
        <v>27.43</v>
      </c>
      <c r="F17" s="10">
        <f t="shared" si="0"/>
        <v>11.77</v>
      </c>
      <c r="G17" s="10">
        <f t="shared" si="0"/>
        <v>78.149999999999991</v>
      </c>
      <c r="H17" s="10">
        <f t="shared" si="0"/>
        <v>528.70000000000005</v>
      </c>
    </row>
    <row r="18" spans="2:8" ht="24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47</v>
      </c>
      <c r="C19" s="11" t="s">
        <v>48</v>
      </c>
      <c r="D19" s="9">
        <v>60</v>
      </c>
      <c r="E19" s="9">
        <v>0.5</v>
      </c>
      <c r="F19" s="9">
        <v>6.1</v>
      </c>
      <c r="G19" s="9">
        <v>4.3</v>
      </c>
      <c r="H19" s="9">
        <v>74.3</v>
      </c>
    </row>
    <row r="20" spans="2:8" x14ac:dyDescent="0.25">
      <c r="B20" s="11" t="s">
        <v>26</v>
      </c>
      <c r="C20" s="11" t="s">
        <v>27</v>
      </c>
      <c r="D20" s="9">
        <v>250</v>
      </c>
      <c r="E20" s="9">
        <v>6.17</v>
      </c>
      <c r="F20" s="9">
        <v>7.22</v>
      </c>
      <c r="G20" s="9">
        <v>14.07</v>
      </c>
      <c r="H20" s="9">
        <v>146.1</v>
      </c>
    </row>
    <row r="21" spans="2:8" x14ac:dyDescent="0.25">
      <c r="B21" s="11" t="s">
        <v>28</v>
      </c>
      <c r="C21" s="11" t="s">
        <v>29</v>
      </c>
      <c r="D21" s="9">
        <v>200</v>
      </c>
      <c r="E21" s="9">
        <v>27.3</v>
      </c>
      <c r="F21" s="9">
        <v>8.1</v>
      </c>
      <c r="G21" s="9">
        <v>33.200000000000003</v>
      </c>
      <c r="H21" s="9">
        <v>314.60000000000002</v>
      </c>
    </row>
    <row r="22" spans="2:8" x14ac:dyDescent="0.25">
      <c r="B22" s="11" t="s">
        <v>30</v>
      </c>
      <c r="C22" s="11" t="s">
        <v>31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32</v>
      </c>
      <c r="C23" s="11" t="s">
        <v>46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920</v>
      </c>
      <c r="E26" s="10">
        <f t="shared" ref="E26:H26" si="1">E19+E20+E21+E22+E23+E24+E25</f>
        <v>39.69</v>
      </c>
      <c r="F26" s="10">
        <f t="shared" si="1"/>
        <v>22.540000000000003</v>
      </c>
      <c r="G26" s="10">
        <f t="shared" si="1"/>
        <v>115.62</v>
      </c>
      <c r="H26" s="10">
        <f t="shared" si="1"/>
        <v>823.22</v>
      </c>
    </row>
    <row r="27" spans="2:8" x14ac:dyDescent="0.25">
      <c r="B27" s="11"/>
      <c r="C27" s="14" t="s">
        <v>33</v>
      </c>
      <c r="D27" s="10"/>
      <c r="E27" s="10"/>
      <c r="F27" s="10"/>
      <c r="G27" s="10"/>
      <c r="H27" s="10"/>
    </row>
    <row r="28" spans="2:8" x14ac:dyDescent="0.25">
      <c r="B28" s="11" t="s">
        <v>20</v>
      </c>
      <c r="C28" s="11" t="s">
        <v>15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 x14ac:dyDescent="0.25">
      <c r="B29" s="11" t="s">
        <v>32</v>
      </c>
      <c r="C29" s="13" t="s">
        <v>34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8" x14ac:dyDescent="0.25">
      <c r="B30" s="11"/>
      <c r="C30" s="14" t="s">
        <v>35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8" x14ac:dyDescent="0.25">
      <c r="B31" s="11"/>
      <c r="C31" s="14" t="s">
        <v>36</v>
      </c>
      <c r="D31" s="10"/>
      <c r="E31" s="10"/>
      <c r="F31" s="10"/>
      <c r="G31" s="10"/>
      <c r="H31" s="10"/>
    </row>
    <row r="32" spans="2:8" x14ac:dyDescent="0.25">
      <c r="B32" s="11" t="s">
        <v>37</v>
      </c>
      <c r="C32" s="11" t="s">
        <v>38</v>
      </c>
      <c r="D32" s="9">
        <v>150</v>
      </c>
      <c r="E32" s="9">
        <v>6.4</v>
      </c>
      <c r="F32" s="9">
        <v>6.5</v>
      </c>
      <c r="G32" s="9">
        <v>35.5</v>
      </c>
      <c r="H32" s="9">
        <v>225.8</v>
      </c>
    </row>
    <row r="33" spans="2:8" x14ac:dyDescent="0.25">
      <c r="B33" s="11" t="s">
        <v>39</v>
      </c>
      <c r="C33" s="11" t="s">
        <v>40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 x14ac:dyDescent="0.25">
      <c r="B34" s="11" t="s">
        <v>20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12</v>
      </c>
      <c r="C35" s="11" t="s">
        <v>5</v>
      </c>
      <c r="D35" s="9">
        <v>70</v>
      </c>
      <c r="E35" s="9">
        <v>5.28</v>
      </c>
      <c r="F35" s="9">
        <v>0.62</v>
      </c>
      <c r="G35" s="9">
        <v>34.299999999999997</v>
      </c>
      <c r="H35" s="9">
        <v>164</v>
      </c>
    </row>
    <row r="36" spans="2:8" x14ac:dyDescent="0.25">
      <c r="B36" s="11" t="s">
        <v>16</v>
      </c>
      <c r="C36" s="11" t="s">
        <v>17</v>
      </c>
      <c r="D36" s="9">
        <v>10</v>
      </c>
      <c r="E36" s="9">
        <v>0.1</v>
      </c>
      <c r="F36" s="9">
        <v>7.2</v>
      </c>
      <c r="G36" s="9">
        <v>0.1</v>
      </c>
      <c r="H36" s="9">
        <v>66.099999999999994</v>
      </c>
    </row>
    <row r="37" spans="2:8" x14ac:dyDescent="0.25">
      <c r="B37" s="15"/>
      <c r="C37" s="14" t="s">
        <v>41</v>
      </c>
      <c r="D37" s="10">
        <f>D32+D33+D34+D35+D36</f>
        <v>530</v>
      </c>
      <c r="E37" s="10">
        <f t="shared" ref="E37:H37" si="3">E32+E33+E34+E35+E36</f>
        <v>26.180000000000003</v>
      </c>
      <c r="F37" s="10">
        <f t="shared" si="3"/>
        <v>16.919999999999998</v>
      </c>
      <c r="G37" s="10">
        <f t="shared" si="3"/>
        <v>84.899999999999991</v>
      </c>
      <c r="H37" s="10">
        <f t="shared" si="3"/>
        <v>596.9</v>
      </c>
    </row>
    <row r="38" spans="2:8" x14ac:dyDescent="0.25">
      <c r="B38" s="15"/>
      <c r="C38" s="14" t="s">
        <v>42</v>
      </c>
      <c r="D38" s="10"/>
      <c r="E38" s="10"/>
      <c r="F38" s="10"/>
      <c r="G38" s="10"/>
      <c r="H38" s="10"/>
    </row>
    <row r="39" spans="2:8" ht="30" x14ac:dyDescent="0.25">
      <c r="B39" s="15" t="s">
        <v>43</v>
      </c>
      <c r="C39" s="13" t="s">
        <v>44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 x14ac:dyDescent="0.25">
      <c r="B40" s="15"/>
      <c r="C40" s="13" t="s">
        <v>45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 x14ac:dyDescent="0.25">
      <c r="B41" s="15"/>
      <c r="C41" s="14" t="s">
        <v>18</v>
      </c>
      <c r="D41" s="10">
        <f>D17+D26+D30+D37+D40</f>
        <v>2495</v>
      </c>
      <c r="E41" s="10">
        <f t="shared" ref="E41:H41" si="4">E17+E26+E30+E37+E40</f>
        <v>106.36000000000001</v>
      </c>
      <c r="F41" s="10">
        <f t="shared" si="4"/>
        <v>70.350000000000009</v>
      </c>
      <c r="G41" s="10">
        <f t="shared" si="4"/>
        <v>346.01</v>
      </c>
      <c r="H41" s="10">
        <f t="shared" si="4"/>
        <v>2430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2"/>
  <sheetViews>
    <sheetView zoomScale="96" zoomScaleNormal="96" workbookViewId="0">
      <selection activeCell="E3" sqref="E3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 x14ac:dyDescent="0.3">
      <c r="B1" s="5" t="s">
        <v>1</v>
      </c>
    </row>
    <row r="2" spans="2:8" x14ac:dyDescent="0.25">
      <c r="B2" s="2"/>
    </row>
    <row r="3" spans="2:8" ht="18.75" x14ac:dyDescent="0.3">
      <c r="B3" s="5"/>
      <c r="C3" s="16" t="s">
        <v>49</v>
      </c>
    </row>
    <row r="4" spans="2:8" x14ac:dyDescent="0.25">
      <c r="B4" s="2"/>
    </row>
    <row r="5" spans="2:8" ht="16.5" x14ac:dyDescent="0.25">
      <c r="B5" s="6" t="s">
        <v>3</v>
      </c>
    </row>
    <row r="8" spans="2:8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 x14ac:dyDescent="0.25">
      <c r="B9" s="9"/>
      <c r="C9" s="10"/>
      <c r="D9" s="9"/>
      <c r="E9" s="9"/>
      <c r="F9" s="9"/>
      <c r="G9" s="9"/>
      <c r="H9" s="9"/>
    </row>
    <row r="10" spans="2:8" x14ac:dyDescent="0.25">
      <c r="B10" s="9"/>
      <c r="C10" s="10" t="s">
        <v>11</v>
      </c>
      <c r="D10" s="9"/>
      <c r="E10" s="9"/>
      <c r="F10" s="9"/>
      <c r="G10" s="9"/>
      <c r="H10" s="9"/>
    </row>
    <row r="11" spans="2:8" x14ac:dyDescent="0.25">
      <c r="B11" s="11"/>
      <c r="C11" s="11"/>
      <c r="D11" s="9"/>
      <c r="E11" s="9"/>
      <c r="F11" s="9"/>
      <c r="G11" s="9"/>
      <c r="H11" s="9"/>
    </row>
    <row r="12" spans="2:8" ht="30" x14ac:dyDescent="0.25">
      <c r="B12" s="12" t="s">
        <v>22</v>
      </c>
      <c r="C12" s="13" t="s">
        <v>23</v>
      </c>
      <c r="D12" s="17">
        <v>200</v>
      </c>
      <c r="E12" s="17">
        <v>7.1</v>
      </c>
      <c r="F12" s="17">
        <v>5.8</v>
      </c>
      <c r="G12" s="17">
        <v>26.6</v>
      </c>
      <c r="H12" s="17">
        <v>187.3</v>
      </c>
    </row>
    <row r="13" spans="2:8" x14ac:dyDescent="0.25">
      <c r="B13" s="11" t="s">
        <v>20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</row>
    <row r="15" spans="2:8" x14ac:dyDescent="0.25">
      <c r="B15" s="11" t="s">
        <v>24</v>
      </c>
      <c r="C15" s="11" t="s">
        <v>25</v>
      </c>
      <c r="D15" s="9">
        <v>75</v>
      </c>
      <c r="E15" s="9">
        <v>14.85</v>
      </c>
      <c r="F15" s="9">
        <v>5.35</v>
      </c>
      <c r="G15" s="9">
        <v>10.85</v>
      </c>
      <c r="H15" s="9">
        <v>150.6</v>
      </c>
    </row>
    <row r="16" spans="2:8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D12+D13+D14+D15+D16</f>
        <v>570</v>
      </c>
      <c r="E17" s="10">
        <f t="shared" ref="E17:H17" si="0">E12+E13+E14+E15+E16</f>
        <v>29.310000000000002</v>
      </c>
      <c r="F17" s="10">
        <f t="shared" si="0"/>
        <v>11.989999999999998</v>
      </c>
      <c r="G17" s="10">
        <f t="shared" si="0"/>
        <v>90.399999999999991</v>
      </c>
      <c r="H17" s="10">
        <f t="shared" si="0"/>
        <v>587.20000000000005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47</v>
      </c>
      <c r="C19" s="11" t="s">
        <v>48</v>
      </c>
      <c r="D19" s="9">
        <v>60</v>
      </c>
      <c r="E19" s="9">
        <v>0.5</v>
      </c>
      <c r="F19" s="9">
        <v>6.1</v>
      </c>
      <c r="G19" s="9">
        <v>4.3</v>
      </c>
      <c r="H19" s="9">
        <v>74.3</v>
      </c>
    </row>
    <row r="20" spans="2:8" x14ac:dyDescent="0.25">
      <c r="B20" s="11" t="s">
        <v>26</v>
      </c>
      <c r="C20" s="11" t="s">
        <v>27</v>
      </c>
      <c r="D20" s="9">
        <v>300</v>
      </c>
      <c r="E20" s="9">
        <v>7.4</v>
      </c>
      <c r="F20" s="9">
        <v>8.66</v>
      </c>
      <c r="G20" s="9">
        <v>16.88</v>
      </c>
      <c r="H20" s="9">
        <v>175.32</v>
      </c>
    </row>
    <row r="21" spans="2:8" x14ac:dyDescent="0.25">
      <c r="B21" s="11" t="s">
        <v>28</v>
      </c>
      <c r="C21" s="11" t="s">
        <v>29</v>
      </c>
      <c r="D21" s="9">
        <v>250</v>
      </c>
      <c r="E21" s="9">
        <v>34.119999999999997</v>
      </c>
      <c r="F21" s="9">
        <v>10.119999999999999</v>
      </c>
      <c r="G21" s="9">
        <v>41.5</v>
      </c>
      <c r="H21" s="9">
        <v>393.25</v>
      </c>
    </row>
    <row r="22" spans="2:8" x14ac:dyDescent="0.25">
      <c r="B22" s="11" t="s">
        <v>30</v>
      </c>
      <c r="C22" s="11" t="s">
        <v>31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32</v>
      </c>
      <c r="C23" s="11" t="s">
        <v>46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1020</v>
      </c>
      <c r="E26" s="10">
        <f t="shared" ref="E26:H26" si="1">E19+E20+E21+E22+E23+E24+E25</f>
        <v>47.739999999999995</v>
      </c>
      <c r="F26" s="10">
        <f t="shared" si="1"/>
        <v>26</v>
      </c>
      <c r="G26" s="10">
        <f t="shared" si="1"/>
        <v>126.73</v>
      </c>
      <c r="H26" s="10">
        <f t="shared" si="1"/>
        <v>931.09</v>
      </c>
    </row>
    <row r="27" spans="2:8" x14ac:dyDescent="0.25">
      <c r="B27" s="11"/>
      <c r="C27" s="14" t="s">
        <v>33</v>
      </c>
      <c r="D27" s="10"/>
      <c r="E27" s="10"/>
      <c r="F27" s="10"/>
      <c r="G27" s="10"/>
      <c r="H27" s="10"/>
    </row>
    <row r="28" spans="2:8" x14ac:dyDescent="0.25">
      <c r="B28" s="11" t="s">
        <v>20</v>
      </c>
      <c r="C28" s="11" t="s">
        <v>15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 x14ac:dyDescent="0.25">
      <c r="B29" s="11" t="s">
        <v>32</v>
      </c>
      <c r="C29" s="13" t="s">
        <v>34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8" x14ac:dyDescent="0.25">
      <c r="B30" s="11"/>
      <c r="C30" s="14" t="s">
        <v>35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8" x14ac:dyDescent="0.25">
      <c r="B31" s="11"/>
      <c r="C31" s="14" t="s">
        <v>36</v>
      </c>
      <c r="D31" s="10"/>
      <c r="E31" s="10"/>
      <c r="F31" s="10"/>
      <c r="G31" s="10"/>
      <c r="H31" s="10"/>
    </row>
    <row r="32" spans="2:8" x14ac:dyDescent="0.25">
      <c r="B32" s="11" t="s">
        <v>37</v>
      </c>
      <c r="C32" s="11" t="s">
        <v>38</v>
      </c>
      <c r="D32" s="9">
        <v>180</v>
      </c>
      <c r="E32" s="9">
        <v>7.68</v>
      </c>
      <c r="F32" s="9">
        <v>7.8</v>
      </c>
      <c r="G32" s="9">
        <v>42.6</v>
      </c>
      <c r="H32" s="9">
        <v>270.95999999999998</v>
      </c>
    </row>
    <row r="33" spans="2:8" x14ac:dyDescent="0.25">
      <c r="B33" s="11" t="s">
        <v>39</v>
      </c>
      <c r="C33" s="11" t="s">
        <v>40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 x14ac:dyDescent="0.25">
      <c r="B34" s="11" t="s">
        <v>20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10</v>
      </c>
      <c r="E35" s="9">
        <v>0.1</v>
      </c>
      <c r="F35" s="9">
        <v>7.2</v>
      </c>
      <c r="G35" s="9">
        <v>0.1</v>
      </c>
      <c r="H35" s="9">
        <v>66.099999999999994</v>
      </c>
    </row>
    <row r="36" spans="2:8" x14ac:dyDescent="0.25">
      <c r="B36" s="11" t="s">
        <v>12</v>
      </c>
      <c r="C36" s="11" t="s">
        <v>5</v>
      </c>
      <c r="D36" s="9">
        <v>95</v>
      </c>
      <c r="E36" s="9">
        <v>7.16</v>
      </c>
      <c r="F36" s="9">
        <v>0.84</v>
      </c>
      <c r="G36" s="9">
        <v>46.55</v>
      </c>
      <c r="H36" s="9">
        <v>222.5</v>
      </c>
    </row>
    <row r="37" spans="2:8" x14ac:dyDescent="0.25">
      <c r="B37" s="18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41</v>
      </c>
      <c r="D38" s="10">
        <f>D32+D33+D34+D35+D36+D37</f>
        <v>585</v>
      </c>
      <c r="E38" s="10">
        <f t="shared" ref="E38:H38" si="3">E32+E33+E34+E35+E36+E37</f>
        <v>29.34</v>
      </c>
      <c r="F38" s="10">
        <f t="shared" si="3"/>
        <v>18.440000000000001</v>
      </c>
      <c r="G38" s="10">
        <f t="shared" si="3"/>
        <v>104.25</v>
      </c>
      <c r="H38" s="10">
        <f t="shared" si="3"/>
        <v>700.56</v>
      </c>
    </row>
    <row r="39" spans="2:8" x14ac:dyDescent="0.25">
      <c r="B39" s="15"/>
      <c r="C39" s="14" t="s">
        <v>42</v>
      </c>
      <c r="D39" s="10"/>
      <c r="E39" s="10"/>
      <c r="F39" s="10"/>
      <c r="G39" s="10"/>
      <c r="H39" s="10"/>
    </row>
    <row r="40" spans="2:8" ht="30" x14ac:dyDescent="0.25">
      <c r="B40" s="15" t="s">
        <v>43</v>
      </c>
      <c r="C40" s="13" t="s">
        <v>44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45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2675</v>
      </c>
      <c r="E42" s="10">
        <f>E17+E26+E30+E38+E41</f>
        <v>119.45</v>
      </c>
      <c r="F42" s="10">
        <f>F17+F26+F30+F38+F41</f>
        <v>75.55</v>
      </c>
      <c r="G42" s="10">
        <f>G17+G26+G30+G38+G41</f>
        <v>388.71999999999997</v>
      </c>
      <c r="H42" s="10">
        <f>H17+H26+H30+H38+H41</f>
        <v>2700.0299999999997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2024-12-05T11:05:46Z</dcterms:modified>
</cp:coreProperties>
</file>