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DFA87486-4907-44C3-9E51-B26983141C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H40" i="1"/>
  <c r="G40" i="1"/>
  <c r="F40" i="1"/>
  <c r="E40" i="1"/>
  <c r="D40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G44" i="1" l="1"/>
  <c r="H44" i="1"/>
  <c r="D44" i="2"/>
  <c r="H44" i="2"/>
  <c r="G44" i="2"/>
  <c r="F44" i="2"/>
  <c r="E44" i="2"/>
  <c r="D44" i="1"/>
  <c r="E44" i="1"/>
  <c r="F44" i="1"/>
</calcChain>
</file>

<file path=xl/sharedStrings.xml><?xml version="1.0" encoding="utf-8"?>
<sst xmlns="http://schemas.openxmlformats.org/spreadsheetml/2006/main" count="127" uniqueCount="59">
  <si>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</si>
  <si>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</si>
  <si>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</si>
  <si>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</si>
  <si>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</si>
  <si>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</si>
  <si>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</si>
  <si>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</si>
  <si>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</si>
  <si>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</si>
  <si>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</si>
  <si>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</si>
  <si>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</si>
  <si>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</si>
  <si>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</si>
  <si>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</si>
  <si>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</si>
  <si>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</si>
  <si>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</si>
  <si>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</si>
  <si>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</si>
  <si>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</si>
  <si>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</si>
  <si>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</si>
  <si>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</si>
  <si>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</si>
  <si>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</si>
  <si>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</si>
  <si>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</si>
  <si>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</si>
  <si>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</si>
  <si>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</si>
  <si>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 xml:space="preserve">Сыр  в нарезке </t>
  </si>
  <si>
    <t>54-21гн</t>
  </si>
  <si>
    <t>54-2з</t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</si>
  <si>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</si>
  <si>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</si>
  <si>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</si>
  <si>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</si>
  <si>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</si>
  <si>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</si>
  <si>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</si>
  <si>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</si>
  <si>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</si>
  <si>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</si>
  <si>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54-14р</t>
  </si>
  <si>
    <t xml:space="preserve">Котлета рыбная любительская </t>
  </si>
  <si>
    <t>54-5соус</t>
  </si>
  <si>
    <t xml:space="preserve">Соус молочный натуральный </t>
  </si>
  <si>
    <t>54-2хн</t>
  </si>
  <si>
    <t>Компот из кураги</t>
  </si>
  <si>
    <t>Фрукт (яблоко)</t>
  </si>
  <si>
    <t>54-2ги</t>
  </si>
  <si>
    <t>Кондитерское изделие пром произв в ассортим(вафля)</t>
  </si>
  <si>
    <t>Сыр  в нарезке</t>
  </si>
  <si>
    <t>Овощи в нарезке ( огурец)</t>
  </si>
  <si>
    <t>54-26м</t>
  </si>
  <si>
    <t xml:space="preserve">Запеканка картофельная
с говядиной </t>
  </si>
  <si>
    <t>18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</si>
</sst>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4"/>
  <sheetViews>
    <sheetView tabSelected="1" zoomScaleNormal="100" workbookViewId="0">
      <selection activeCell="J17" sqref="J1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58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37</v>
      </c>
      <c r="C12" s="13" t="s">
        <v>38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21" x14ac:dyDescent="0.25">
      <c r="B13" s="11" t="s">
        <v>33</v>
      </c>
      <c r="C13" s="11" t="s">
        <v>30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4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 x14ac:dyDescent="0.25">
      <c r="B18" s="11" t="s">
        <v>39</v>
      </c>
      <c r="C18" s="11" t="s">
        <v>40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6" customHeight="1" x14ac:dyDescent="0.25">
      <c r="B19" s="12" t="s">
        <v>41</v>
      </c>
      <c r="C19" s="13" t="s">
        <v>42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 x14ac:dyDescent="0.25">
      <c r="B20" s="11" t="s">
        <v>43</v>
      </c>
      <c r="C20" s="11" t="s">
        <v>44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 x14ac:dyDescent="0.25">
      <c r="B21" s="11" t="s">
        <v>45</v>
      </c>
      <c r="C21" s="11" t="s">
        <v>46</v>
      </c>
      <c r="D21" s="9">
        <v>100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47</v>
      </c>
      <c r="C22" s="11" t="s">
        <v>48</v>
      </c>
      <c r="D22" s="9">
        <v>20</v>
      </c>
      <c r="E22" s="9">
        <v>0.7</v>
      </c>
      <c r="F22" s="9">
        <v>1.5</v>
      </c>
      <c r="G22" s="9">
        <v>1.9</v>
      </c>
      <c r="H22" s="9">
        <v>23.8</v>
      </c>
    </row>
    <row r="23" spans="2:8" x14ac:dyDescent="0.25">
      <c r="B23" s="11" t="s">
        <v>49</v>
      </c>
      <c r="C23" s="11" t="s">
        <v>50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21</v>
      </c>
      <c r="C26" s="11" t="s">
        <v>51</v>
      </c>
      <c r="D26" s="9">
        <v>120</v>
      </c>
      <c r="E26" s="9">
        <v>0.5</v>
      </c>
      <c r="F26" s="9">
        <v>0.5</v>
      </c>
      <c r="G26" s="9">
        <v>11.8</v>
      </c>
      <c r="H26" s="9">
        <v>53.3</v>
      </c>
    </row>
    <row r="27" spans="2:8" x14ac:dyDescent="0.25">
      <c r="B27" s="11"/>
      <c r="C27" s="14" t="s">
        <v>14</v>
      </c>
      <c r="D27" s="10">
        <f>D18+D19+D20+D21+D22+D23+D24+D25+D26</f>
        <v>960</v>
      </c>
      <c r="E27" s="10">
        <f t="shared" ref="E27:H27" si="1">E18+E19+E20+E21+E22+E23+E24+E25+E26</f>
        <v>28.4</v>
      </c>
      <c r="F27" s="10">
        <f t="shared" si="1"/>
        <v>22.560000000000002</v>
      </c>
      <c r="G27" s="10">
        <f t="shared" si="1"/>
        <v>115.82</v>
      </c>
      <c r="H27" s="10">
        <f t="shared" si="1"/>
        <v>785.06</v>
      </c>
    </row>
    <row r="28" spans="2:8" x14ac:dyDescent="0.25">
      <c r="B28" s="11"/>
      <c r="C28" s="14" t="s">
        <v>22</v>
      </c>
      <c r="D28" s="10"/>
      <c r="E28" s="10"/>
      <c r="F28" s="10"/>
      <c r="G28" s="10"/>
      <c r="H28" s="10"/>
    </row>
    <row r="29" spans="2:8" x14ac:dyDescent="0.25">
      <c r="B29" s="11" t="s">
        <v>52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3" t="s">
        <v>53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4" t="s">
        <v>23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4" t="s">
        <v>24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54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34</v>
      </c>
      <c r="C34" s="11" t="s">
        <v>55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56</v>
      </c>
      <c r="C35" s="13" t="s">
        <v>57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 x14ac:dyDescent="0.25">
      <c r="B36" s="11" t="s">
        <v>52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75</v>
      </c>
      <c r="E38" s="9">
        <v>5.28</v>
      </c>
      <c r="F38" s="9">
        <v>0.62</v>
      </c>
      <c r="G38" s="9">
        <v>34.299999999999997</v>
      </c>
      <c r="H38" s="9">
        <v>164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5"/>
      <c r="C40" s="14" t="s">
        <v>25</v>
      </c>
      <c r="D40" s="10">
        <f>D33+D34+D35+D36+D37+D38+D39</f>
        <v>530</v>
      </c>
      <c r="E40" s="10">
        <f t="shared" ref="E40:H40" si="3">E33+E34+E35+E36+E37+E38+E39</f>
        <v>32.839999999999996</v>
      </c>
      <c r="F40" s="10">
        <f t="shared" si="3"/>
        <v>35.39</v>
      </c>
      <c r="G40" s="10">
        <f t="shared" si="3"/>
        <v>68.06</v>
      </c>
      <c r="H40" s="10">
        <f t="shared" si="3"/>
        <v>723.5</v>
      </c>
    </row>
    <row r="41" spans="2:8" x14ac:dyDescent="0.25">
      <c r="B41" s="15"/>
      <c r="C41" s="14" t="s">
        <v>26</v>
      </c>
      <c r="D41" s="10"/>
      <c r="E41" s="10"/>
      <c r="F41" s="10"/>
      <c r="G41" s="10"/>
      <c r="H41" s="10"/>
    </row>
    <row r="42" spans="2:8" ht="30" x14ac:dyDescent="0.25">
      <c r="B42" s="15" t="s">
        <v>27</v>
      </c>
      <c r="C42" s="13" t="s">
        <v>28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29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D16+D27+D31+D40+D43</f>
        <v>2440</v>
      </c>
      <c r="E44" s="10">
        <f t="shared" ref="E44:H44" si="4">E16+E27+E31+E40+E43</f>
        <v>89.43</v>
      </c>
      <c r="F44" s="10">
        <f t="shared" si="4"/>
        <v>82.73</v>
      </c>
      <c r="G44" s="10">
        <f t="shared" si="4"/>
        <v>283.75</v>
      </c>
      <c r="H44" s="10">
        <f t="shared" si="4"/>
        <v>2220.7600000000002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4"/>
  <sheetViews>
    <sheetView zoomScaleNormal="100" workbookViewId="0">
      <selection activeCell="B34" sqref="B3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12" t="s">
        <v>37</v>
      </c>
      <c r="C12" s="13" t="s">
        <v>38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33</v>
      </c>
      <c r="C13" s="11" t="s">
        <v>30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/>
      <c r="C15" s="11"/>
      <c r="D15" s="9"/>
      <c r="E15" s="9"/>
      <c r="F15" s="9"/>
      <c r="G15" s="9"/>
      <c r="H15" s="9"/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4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x14ac:dyDescent="0.25">
      <c r="B18" s="11" t="s">
        <v>39</v>
      </c>
      <c r="C18" s="11" t="s">
        <v>40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 x14ac:dyDescent="0.25">
      <c r="B19" s="12" t="s">
        <v>41</v>
      </c>
      <c r="C19" s="13" t="s">
        <v>42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11" t="s">
        <v>43</v>
      </c>
      <c r="C20" s="11" t="s">
        <v>44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 x14ac:dyDescent="0.25">
      <c r="B21" s="11" t="s">
        <v>45</v>
      </c>
      <c r="C21" s="11" t="s">
        <v>46</v>
      </c>
      <c r="D21" s="9">
        <v>100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47</v>
      </c>
      <c r="C22" s="11" t="s">
        <v>48</v>
      </c>
      <c r="D22" s="9">
        <v>20</v>
      </c>
      <c r="E22" s="9">
        <v>0.7</v>
      </c>
      <c r="F22" s="9">
        <v>1.5</v>
      </c>
      <c r="G22" s="9">
        <v>1.9</v>
      </c>
      <c r="H22" s="9">
        <v>23.8</v>
      </c>
    </row>
    <row r="23" spans="2:8" x14ac:dyDescent="0.25">
      <c r="B23" s="11" t="s">
        <v>49</v>
      </c>
      <c r="C23" s="11" t="s">
        <v>50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21</v>
      </c>
      <c r="C26" s="11" t="s">
        <v>51</v>
      </c>
      <c r="D26" s="9">
        <v>120</v>
      </c>
      <c r="E26" s="9">
        <v>0.5</v>
      </c>
      <c r="F26" s="9">
        <v>0.5</v>
      </c>
      <c r="G26" s="9">
        <v>11.8</v>
      </c>
      <c r="H26" s="9">
        <v>53.3</v>
      </c>
    </row>
    <row r="27" spans="2:8" x14ac:dyDescent="0.25">
      <c r="B27" s="11"/>
      <c r="C27" s="14" t="s">
        <v>14</v>
      </c>
      <c r="D27" s="10">
        <f>D18+D19+D20+D21+D22+D23+D24+D25+D26</f>
        <v>1050</v>
      </c>
      <c r="E27" s="10">
        <f t="shared" ref="E27:H27" si="1">E18+E19+E20+E21+E22+E23+E24+E25+E26</f>
        <v>30.740000000000002</v>
      </c>
      <c r="F27" s="10">
        <f t="shared" si="1"/>
        <v>24.630000000000006</v>
      </c>
      <c r="G27" s="10">
        <f t="shared" si="1"/>
        <v>129.80000000000001</v>
      </c>
      <c r="H27" s="10">
        <f t="shared" si="1"/>
        <v>870.99999999999989</v>
      </c>
    </row>
    <row r="28" spans="2:8" x14ac:dyDescent="0.25">
      <c r="B28" s="11"/>
      <c r="C28" s="14" t="s">
        <v>22</v>
      </c>
      <c r="D28" s="10"/>
      <c r="E28" s="10"/>
      <c r="F28" s="10"/>
      <c r="G28" s="10"/>
      <c r="H28" s="10"/>
    </row>
    <row r="29" spans="2:8" x14ac:dyDescent="0.25">
      <c r="B29" s="11" t="s">
        <v>52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3" t="s">
        <v>53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4" t="s">
        <v>23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4" t="s">
        <v>24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32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34</v>
      </c>
      <c r="C34" s="11" t="s">
        <v>55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56</v>
      </c>
      <c r="C35" s="13" t="s">
        <v>57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 x14ac:dyDescent="0.25">
      <c r="B36" s="11" t="s">
        <v>52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21">
        <v>15</v>
      </c>
      <c r="E37" s="21">
        <v>0.15</v>
      </c>
      <c r="F37" s="21">
        <v>10.8</v>
      </c>
      <c r="G37" s="21">
        <v>0.15</v>
      </c>
      <c r="H37" s="21">
        <v>99.15</v>
      </c>
    </row>
    <row r="38" spans="2:8" x14ac:dyDescent="0.25">
      <c r="B38" s="11" t="s">
        <v>12</v>
      </c>
      <c r="C38" s="11" t="s">
        <v>5</v>
      </c>
      <c r="D38" s="9">
        <v>130</v>
      </c>
      <c r="E38" s="9">
        <v>9.81</v>
      </c>
      <c r="F38" s="9">
        <v>1.1399999999999999</v>
      </c>
      <c r="G38" s="9">
        <v>63.7</v>
      </c>
      <c r="H38" s="9">
        <v>304.45999999999998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5"/>
      <c r="C40" s="14" t="s">
        <v>25</v>
      </c>
      <c r="D40" s="10">
        <f>D33+D34+D35+D36+D37+D38+D39</f>
        <v>640</v>
      </c>
      <c r="E40" s="10">
        <f t="shared" ref="E40:H40" si="3">E33+E34+E35+E36+E37+E38+E39</f>
        <v>43.31</v>
      </c>
      <c r="F40" s="10">
        <f t="shared" si="3"/>
        <v>45.3</v>
      </c>
      <c r="G40" s="10">
        <f t="shared" si="3"/>
        <v>104.12</v>
      </c>
      <c r="H40" s="10">
        <f t="shared" si="3"/>
        <v>999.1099999999999</v>
      </c>
    </row>
    <row r="41" spans="2:8" x14ac:dyDescent="0.25">
      <c r="B41" s="15"/>
      <c r="C41" s="14" t="s">
        <v>26</v>
      </c>
      <c r="D41" s="10"/>
      <c r="E41" s="10"/>
      <c r="F41" s="10"/>
      <c r="G41" s="10"/>
      <c r="H41" s="10"/>
    </row>
    <row r="42" spans="2:8" ht="30" x14ac:dyDescent="0.25">
      <c r="B42" s="15" t="s">
        <v>27</v>
      </c>
      <c r="C42" s="13" t="s">
        <v>28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29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D16+D27+D31+D40+D43</f>
        <v>2665</v>
      </c>
      <c r="E44" s="10">
        <f t="shared" ref="E44:H44" si="4">E16+E27+E31+E40+E43</f>
        <v>104.12</v>
      </c>
      <c r="F44" s="10">
        <f t="shared" si="4"/>
        <v>94.93</v>
      </c>
      <c r="G44" s="10">
        <f t="shared" si="4"/>
        <v>346.04</v>
      </c>
      <c r="H44" s="10">
        <f t="shared" si="4"/>
        <v>2640.81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2024-12-18T10:39:19Z</dcterms:modified>
</cp:coreProperties>
</file>