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793534F1-1CED-40F5-960E-838B0B952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1" i="2" l="1"/>
  <c r="D42" i="1"/>
  <c r="H42" i="1"/>
  <c r="G42" i="1"/>
  <c r="D41" i="2"/>
  <c r="H41" i="2"/>
  <c r="G41" i="2"/>
  <c r="F41" i="2"/>
  <c r="F42" i="1"/>
  <c r="E42" i="1"/>
</calcChain>
</file>

<file path=xl/sharedStrings.xml><?xml version="1.0" encoding="utf-8"?>
<sst xmlns="http://schemas.openxmlformats.org/spreadsheetml/2006/main" count="119" uniqueCount="54">
  <si>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</si>
  <si>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</si>
  <si>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</si>
  <si>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</si>
  <si>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</si>
  <si>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</si>
  <si>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</si>
  <si>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</si>
  <si>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</si>
  <si>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</si>
  <si>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</si>
  <si>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</si>
  <si>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</si>
  <si>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</si>
  <si>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</si>
  <si>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</si>
  <si>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</si>
  <si>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</si>
  <si>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</si>
  <si>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</si>
  <si>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</si>
  <si>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</si>
  <si>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</si>
  <si>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</si>
  <si>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</si>
  <si>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</si>
  <si>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</si>
  <si>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</si>
  <si>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</si>
  <si>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</si>
  <si>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</si>
  <si>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</si>
  <si>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</si>
  <si>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</si>
  <si>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</si>
  <si>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</si>
  <si>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</si>
  <si>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</si>
  <si>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</si>
  <si>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</si>
  <si>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</si>
  <si>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</si>
  <si>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</si>
  <si>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</si>
  <si>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</si>
  <si>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</si>
  <si>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</si>
  <si>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</si>
  <si>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</si>
  <si>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</si>
  <si>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</si>
  <si>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Фрукт (мандарин) по сезону</t>
  </si>
  <si>
    <t>20 декабря  2024 г</t>
  </si>
  <si>
    <t>20 декабря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</si>
</sst>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C5" sqref="C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39</v>
      </c>
      <c r="C20" s="22" t="s">
        <v>40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41</v>
      </c>
      <c r="C21" s="11" t="s">
        <v>42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22</v>
      </c>
      <c r="C23" s="11" t="s">
        <v>51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874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22</v>
      </c>
      <c r="C29" s="13" t="s">
        <v>45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4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45" x14ac:dyDescent="0.25">
      <c r="B34" s="12" t="s">
        <v>48</v>
      </c>
      <c r="C34" s="13" t="s">
        <v>49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26</v>
      </c>
      <c r="D38" s="10">
        <f>D32+D33+D34+D35+D36+D37</f>
        <v>595</v>
      </c>
      <c r="E38" s="10">
        <f t="shared" ref="E38:H38" si="3">E32+E33+E34+E35+E36+E37</f>
        <v>26.47</v>
      </c>
      <c r="F38" s="10">
        <f t="shared" si="3"/>
        <v>17.669999999999998</v>
      </c>
      <c r="G38" s="10">
        <f t="shared" si="3"/>
        <v>73.819999999999993</v>
      </c>
      <c r="H38" s="10">
        <f t="shared" si="3"/>
        <v>560.82000000000005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2429</v>
      </c>
      <c r="E42" s="10">
        <f>E17+E26+E30+E38+E41</f>
        <v>90.37</v>
      </c>
      <c r="F42" s="10">
        <f>F17+F26+F30+F38+F41</f>
        <v>75.66</v>
      </c>
      <c r="G42" s="10">
        <f>G17+G26+G30+G38+G41</f>
        <v>279.22000000000003</v>
      </c>
      <c r="H42" s="10">
        <f>H17+H26+H30+H38+H41</f>
        <v>2163.3700000000003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zoomScaleNormal="100" workbookViewId="0">
      <selection activeCell="C7" sqref="C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3" t="s">
        <v>39</v>
      </c>
      <c r="C20" s="24" t="s">
        <v>40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41</v>
      </c>
      <c r="C21" s="11" t="s">
        <v>42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22</v>
      </c>
      <c r="C23" s="11" t="s">
        <v>51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1004</v>
      </c>
      <c r="E26" s="10">
        <f t="shared" ref="E26:H26" si="1">E19+E20+E21+E22+E23+E24+E25</f>
        <v>40.75</v>
      </c>
      <c r="F26" s="10">
        <f t="shared" si="1"/>
        <v>33.989999999999995</v>
      </c>
      <c r="G26" s="10">
        <f t="shared" si="1"/>
        <v>106.09</v>
      </c>
      <c r="H26" s="10">
        <f t="shared" si="1"/>
        <v>894.19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22</v>
      </c>
      <c r="C29" s="13" t="s">
        <v>45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4" t="s">
        <v>24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ht="30" x14ac:dyDescent="0.25">
      <c r="B32" s="12" t="s">
        <v>48</v>
      </c>
      <c r="C32" s="13" t="s">
        <v>50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5"/>
      <c r="C38" s="14" t="s">
        <v>27</v>
      </c>
      <c r="D38" s="10"/>
      <c r="E38" s="10"/>
      <c r="F38" s="10"/>
      <c r="G38" s="10"/>
      <c r="H38" s="10"/>
    </row>
    <row r="39" spans="2:8" ht="30" x14ac:dyDescent="0.25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2689</v>
      </c>
      <c r="E41" s="10">
        <f>E17+E26+E30+E37+E40</f>
        <v>107.25</v>
      </c>
      <c r="F41" s="10">
        <f>F17+F26+F30+F37+F40</f>
        <v>89.71</v>
      </c>
      <c r="G41" s="10">
        <f>G17+G26+G30+G37+G40</f>
        <v>333.66999999999996</v>
      </c>
      <c r="H41" s="10">
        <f>H17+H26+H30+H37+H40</f>
        <v>2566.41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2024-12-23T07:49:53Z</dcterms:modified>
</cp:coreProperties>
</file>