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CE95A88C-F36E-416C-A654-37A4A837A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H43" i="2" l="1"/>
  <c r="D43" i="1"/>
  <c r="H43" i="1"/>
  <c r="D43" i="2"/>
  <c r="E43" i="2"/>
  <c r="F43" i="2"/>
  <c r="F43" i="1"/>
  <c r="E43" i="1"/>
  <c r="G43" i="1"/>
  <c r="G43" i="2"/>
</calcChain>
</file>

<file path=xl/sharedStrings.xml><?xml version="1.0" encoding="utf-8"?>
<sst xmlns="http://schemas.openxmlformats.org/spreadsheetml/2006/main" count="123" uniqueCount="56">
  <si>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</si>
  <si>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</si>
  <si>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</si>
  <si>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</si>
  <si>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</si>
  <si>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</si>
  <si>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</si>
  <si>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</si>
  <si>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</si>
  <si>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</si>
  <si>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</si>
  <si>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</si>
  <si>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</si>
  <si>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</si>
  <si>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</si>
  <si>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</si>
  <si>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</si>
  <si>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</si>
  <si>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</si>
  <si>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</si>
  <si>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</si>
  <si>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</si>
  <si>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</si>
  <si>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</si>
  <si>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</si>
  <si>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</si>
  <si>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</si>
  <si>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</si>
  <si>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</si>
  <si>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</si>
  <si>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</si>
  <si>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</si>
  <si>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</si>
  <si>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</si>
  <si>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</si>
  <si>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</si>
  <si>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</si>
  <si>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</si>
  <si>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</si>
  <si>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</si>
  <si>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</si>
  <si>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</si>
  <si>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</si>
  <si>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</si>
  <si>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</si>
  <si>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</si>
  <si>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</si>
  <si>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</si>
  <si>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</si>
  <si>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</si>
  <si>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</si>
  <si>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</si>
  <si>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</si>
  <si>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 xml:space="preserve">Конфеты шоколадные </t>
  </si>
  <si>
    <t>23 января   2024 г</t>
  </si>
  <si>
    <t>23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</si>
</sst>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Normal="100" workbookViewId="0">
      <selection activeCell="P25" sqref="P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12</v>
      </c>
      <c r="C15" s="11" t="s">
        <v>53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</row>
    <row r="16" spans="2:21" x14ac:dyDescent="0.25">
      <c r="B16" s="11"/>
      <c r="C16" s="13" t="s">
        <v>4</v>
      </c>
      <c r="D16" s="10">
        <f>D11+D12+D13+D14+D15</f>
        <v>560</v>
      </c>
      <c r="E16" s="10">
        <f t="shared" ref="E16:H16" si="0">E11+E12+E13+E14+E15</f>
        <v>13.649999999999999</v>
      </c>
      <c r="F16" s="10">
        <f t="shared" si="0"/>
        <v>21.52</v>
      </c>
      <c r="G16" s="10">
        <f t="shared" si="0"/>
        <v>77.88</v>
      </c>
      <c r="H16" s="10">
        <f t="shared" si="0"/>
        <v>577.04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20" t="s">
        <v>39</v>
      </c>
      <c r="C18" s="12" t="s">
        <v>40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ht="28.5" customHeight="1" x14ac:dyDescent="0.25">
      <c r="B19" s="11" t="s">
        <v>41</v>
      </c>
      <c r="C19" s="22" t="s">
        <v>42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22" t="s">
        <v>43</v>
      </c>
      <c r="C20" s="22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22" t="s">
        <v>45</v>
      </c>
      <c r="C21" s="22" t="s">
        <v>46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47</v>
      </c>
      <c r="C23" s="23" t="s">
        <v>48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/>
      <c r="C26" s="22"/>
      <c r="D26" s="9"/>
      <c r="E26" s="9"/>
      <c r="F26" s="9"/>
      <c r="G26" s="9"/>
      <c r="H26" s="9"/>
    </row>
    <row r="27" spans="2:8" x14ac:dyDescent="0.25">
      <c r="B27" s="11"/>
      <c r="C27" s="24" t="s">
        <v>14</v>
      </c>
      <c r="D27" s="10">
        <f>D18+D19+D20+D21+D22+D23+D24+D25+D26</f>
        <v>930</v>
      </c>
      <c r="E27" s="10">
        <f t="shared" ref="E27:H27" si="1">E18+E19+E20+E21+E22+E23+E24+E25+E26</f>
        <v>30.85</v>
      </c>
      <c r="F27" s="10">
        <f t="shared" si="1"/>
        <v>29.59</v>
      </c>
      <c r="G27" s="10">
        <f t="shared" si="1"/>
        <v>129.82</v>
      </c>
      <c r="H27" s="10">
        <f t="shared" si="1"/>
        <v>907.09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47</v>
      </c>
      <c r="C30" s="23" t="s">
        <v>50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22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26</v>
      </c>
      <c r="D39" s="10">
        <f>D33+D34+D35+D36+D37+D38</f>
        <v>535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2525</v>
      </c>
      <c r="E43" s="10">
        <f t="shared" ref="E43:H43" si="4">E16+E27+E31+E39+E42</f>
        <v>88.08</v>
      </c>
      <c r="F43" s="10">
        <f t="shared" si="4"/>
        <v>80.33</v>
      </c>
      <c r="G43" s="10">
        <f t="shared" si="4"/>
        <v>350.4</v>
      </c>
      <c r="H43" s="10">
        <f t="shared" si="4"/>
        <v>2499.63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opLeftCell="A13" zoomScaleNormal="100" workbookViewId="0">
      <selection activeCell="J24" sqref="J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37</v>
      </c>
      <c r="C12" s="12" t="s">
        <v>38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53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585</v>
      </c>
      <c r="E16" s="10">
        <f t="shared" ref="E16:H16" si="0">E11+E12+E13+E14+E15</f>
        <v>15.53</v>
      </c>
      <c r="F16" s="10">
        <f t="shared" si="0"/>
        <v>21.740000000000002</v>
      </c>
      <c r="G16" s="10">
        <f t="shared" si="0"/>
        <v>90.13</v>
      </c>
      <c r="H16" s="10">
        <f t="shared" si="0"/>
        <v>635.54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39</v>
      </c>
      <c r="C18" s="12" t="s">
        <v>40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41</v>
      </c>
      <c r="C19" s="22" t="s">
        <v>42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43</v>
      </c>
      <c r="C20" s="22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2" t="s">
        <v>45</v>
      </c>
      <c r="C21" s="22" t="s">
        <v>46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47</v>
      </c>
      <c r="C23" s="23" t="s">
        <v>48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/>
      <c r="C26" s="22"/>
      <c r="D26" s="9"/>
      <c r="E26" s="9"/>
      <c r="F26" s="9"/>
      <c r="G26" s="9"/>
      <c r="H26" s="9"/>
    </row>
    <row r="27" spans="2:8" x14ac:dyDescent="0.25">
      <c r="B27" s="11"/>
      <c r="C27" s="24" t="s">
        <v>14</v>
      </c>
      <c r="D27" s="10">
        <f>D18+D19+D20+D21+D22+D23+D24+D25+D26</f>
        <v>1070</v>
      </c>
      <c r="E27" s="10">
        <f t="shared" ref="E27:H27" si="1">E18+E19+E20+E21+E22+E23+E24+E25+E26</f>
        <v>37.53</v>
      </c>
      <c r="F27" s="10">
        <f t="shared" si="1"/>
        <v>39.29</v>
      </c>
      <c r="G27" s="10">
        <f t="shared" si="1"/>
        <v>145.68</v>
      </c>
      <c r="H27" s="10">
        <f t="shared" si="1"/>
        <v>1084.4100000000001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47</v>
      </c>
      <c r="C30" s="23" t="s">
        <v>50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22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26</v>
      </c>
      <c r="D39" s="10">
        <f>D33+D34+D35+D36+D37+D38</f>
        <v>570</v>
      </c>
      <c r="E39" s="10">
        <f t="shared" ref="E39:H39" si="3">E33+E34+E35+E36+E37+E38</f>
        <v>25.720000000000002</v>
      </c>
      <c r="F39" s="10">
        <f t="shared" si="3"/>
        <v>15.26</v>
      </c>
      <c r="G39" s="10">
        <f t="shared" si="3"/>
        <v>70.56</v>
      </c>
      <c r="H39" s="10">
        <f t="shared" si="3"/>
        <v>523.98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2725</v>
      </c>
      <c r="E43" s="10">
        <f t="shared" ref="E43:H43" si="4">E16+E27+E31+E39+E42</f>
        <v>97.28</v>
      </c>
      <c r="F43" s="10">
        <f t="shared" si="4"/>
        <v>91.29</v>
      </c>
      <c r="G43" s="10">
        <f t="shared" si="4"/>
        <v>382.46999999999997</v>
      </c>
      <c r="H43" s="10">
        <f t="shared" si="4"/>
        <v>2763.33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2025-01-22T08:05:13Z</dcterms:modified>
</cp:coreProperties>
</file>