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A6E17594-C135-4BF1-92D6-8786D60A78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H41" i="2" s="1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H42" i="1" l="1"/>
  <c r="E41" i="2"/>
  <c r="F41" i="2"/>
  <c r="D41" i="2"/>
  <c r="E42" i="1"/>
  <c r="F42" i="1"/>
  <c r="D42" i="1"/>
  <c r="G41" i="2"/>
  <c r="G42" i="1"/>
</calcChain>
</file>

<file path=xl/sharedStrings.xml><?xml version="1.0" encoding="utf-8"?>
<sst xmlns="http://schemas.openxmlformats.org/spreadsheetml/2006/main" count="119" uniqueCount="53">
  <si>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</si>
  <si>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</si>
  <si>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</si>
  <si>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</si>
  <si>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</si>
  <si>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</si>
  <si>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</si>
  <si>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</si>
  <si>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</si>
  <si>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</si>
  <si>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</si>
  <si>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</si>
  <si>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</si>
  <si>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</si>
  <si>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</si>
  <si>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</si>
  <si>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</si>
  <si>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</si>
  <si>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</si>
  <si>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</si>
  <si>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</si>
  <si>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</si>
  <si>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</si>
  <si>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</si>
  <si>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</si>
  <si>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</si>
  <si>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</si>
  <si>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</si>
  <si>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</si>
  <si>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</si>
  <si>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</si>
  <si>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</si>
  <si>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</si>
  <si>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</si>
  <si>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</si>
  <si>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</si>
  <si>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</si>
  <si>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</si>
  <si>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</si>
  <si>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</si>
  <si>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</si>
  <si>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</si>
  <si>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</si>
  <si>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</si>
  <si>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</si>
  <si>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</si>
  <si>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</si>
  <si>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</si>
  <si>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</si>
  <si>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макаронными 
изделиями </t>
  </si>
  <si>
    <t>Фрукт (мандарин) по сезону</t>
  </si>
  <si>
    <t>24 января   2024 г</t>
  </si>
  <si>
    <t>24 января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</si>
</sst>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topLeftCell="A22" zoomScaleNormal="100" workbookViewId="0">
      <selection activeCell="L25" sqref="L2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52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33</v>
      </c>
      <c r="C11" s="11" t="s">
        <v>34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35</v>
      </c>
      <c r="C12" s="12" t="s">
        <v>36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17.18</v>
      </c>
      <c r="F17" s="10">
        <f t="shared" si="0"/>
        <v>19.32</v>
      </c>
      <c r="G17" s="10">
        <f t="shared" si="0"/>
        <v>65.8</v>
      </c>
      <c r="H17" s="10">
        <f t="shared" si="0"/>
        <v>506.1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11" t="s">
        <v>39</v>
      </c>
      <c r="C20" s="22" t="s">
        <v>40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41</v>
      </c>
      <c r="C21" s="11" t="s">
        <v>42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43</v>
      </c>
      <c r="C22" s="11" t="s">
        <v>44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50</v>
      </c>
      <c r="D23" s="9">
        <v>136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876</v>
      </c>
      <c r="E26" s="10">
        <f t="shared" ref="E26:H26" si="1">E19+E20+E21+E22+E23+E24+E25</f>
        <v>33.07</v>
      </c>
      <c r="F26" s="10">
        <f t="shared" si="1"/>
        <v>26.82</v>
      </c>
      <c r="G26" s="10">
        <f t="shared" si="1"/>
        <v>94.12</v>
      </c>
      <c r="H26" s="10">
        <f t="shared" si="1"/>
        <v>750.35</v>
      </c>
    </row>
    <row r="27" spans="2:8" x14ac:dyDescent="0.25">
      <c r="B27" s="11"/>
      <c r="C27" s="13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45</v>
      </c>
      <c r="D29" s="21">
        <v>40</v>
      </c>
      <c r="E29" s="21">
        <v>3.05</v>
      </c>
      <c r="F29" s="21">
        <v>6.25</v>
      </c>
      <c r="G29" s="21">
        <v>24.88</v>
      </c>
      <c r="H29" s="21">
        <v>165.7</v>
      </c>
    </row>
    <row r="30" spans="2:8" x14ac:dyDescent="0.25">
      <c r="B30" s="11"/>
      <c r="C30" s="13" t="s">
        <v>24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3" t="s">
        <v>25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 t="s">
        <v>46</v>
      </c>
      <c r="C33" s="12" t="s">
        <v>47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30" x14ac:dyDescent="0.25">
      <c r="B34" s="20" t="s">
        <v>48</v>
      </c>
      <c r="C34" s="12" t="s">
        <v>49</v>
      </c>
      <c r="D34" s="16">
        <v>250</v>
      </c>
      <c r="E34" s="16">
        <v>6.87</v>
      </c>
      <c r="F34" s="16">
        <v>5.67</v>
      </c>
      <c r="G34" s="16">
        <v>22.32</v>
      </c>
      <c r="H34" s="16">
        <v>167.77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4"/>
      <c r="C38" s="13" t="s">
        <v>26</v>
      </c>
      <c r="D38" s="10">
        <f>D32+D33+D34+D35+D36+D37</f>
        <v>595</v>
      </c>
      <c r="E38" s="10">
        <f t="shared" ref="E38:H38" si="3">E32+E33+E34+E35+E36+E37</f>
        <v>26.47</v>
      </c>
      <c r="F38" s="10">
        <f t="shared" si="3"/>
        <v>17.669999999999998</v>
      </c>
      <c r="G38" s="10">
        <f t="shared" si="3"/>
        <v>73.819999999999993</v>
      </c>
      <c r="H38" s="10">
        <f t="shared" si="3"/>
        <v>560.82000000000005</v>
      </c>
    </row>
    <row r="39" spans="2:8" x14ac:dyDescent="0.25">
      <c r="B39" s="14"/>
      <c r="C39" s="13" t="s">
        <v>27</v>
      </c>
      <c r="D39" s="10"/>
      <c r="E39" s="10"/>
      <c r="F39" s="10"/>
      <c r="G39" s="10"/>
      <c r="H39" s="10"/>
    </row>
    <row r="40" spans="2:8" ht="30" x14ac:dyDescent="0.25">
      <c r="B40" s="14" t="s">
        <v>28</v>
      </c>
      <c r="C40" s="12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2431</v>
      </c>
      <c r="E42" s="10">
        <f>E17+E26+E30+E38+E41</f>
        <v>90.37</v>
      </c>
      <c r="F42" s="10">
        <f>F17+F26+F30+F38+F41</f>
        <v>75.66</v>
      </c>
      <c r="G42" s="10">
        <f>G17+G26+G30+G38+G41</f>
        <v>279.22000000000003</v>
      </c>
      <c r="H42" s="10">
        <f>H17+H26+H30+H38+H41</f>
        <v>2163.3700000000003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1"/>
  <sheetViews>
    <sheetView topLeftCell="B25" zoomScale="170" zoomScaleNormal="170" workbookViewId="0">
      <selection activeCell="C45" sqref="C4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51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33</v>
      </c>
      <c r="C11" s="11" t="s">
        <v>34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35</v>
      </c>
      <c r="C12" s="12" t="s">
        <v>36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550</v>
      </c>
      <c r="E17" s="10">
        <f t="shared" ref="E17:H17" si="0">E11+E12+E13+E14+E15+E16</f>
        <v>19.11</v>
      </c>
      <c r="F17" s="10">
        <f t="shared" si="0"/>
        <v>23.14</v>
      </c>
      <c r="G17" s="10">
        <f t="shared" si="0"/>
        <v>78.099999999999994</v>
      </c>
      <c r="H17" s="10">
        <f t="shared" si="0"/>
        <v>597.65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3" t="s">
        <v>39</v>
      </c>
      <c r="C20" s="24" t="s">
        <v>40</v>
      </c>
      <c r="D20" s="8">
        <v>300</v>
      </c>
      <c r="E20" s="8">
        <v>8.23</v>
      </c>
      <c r="F20" s="8">
        <v>9.6300000000000008</v>
      </c>
      <c r="G20" s="8">
        <v>18.7</v>
      </c>
      <c r="H20" s="8">
        <v>194.8</v>
      </c>
    </row>
    <row r="21" spans="2:8" x14ac:dyDescent="0.25">
      <c r="B21" s="11" t="s">
        <v>41</v>
      </c>
      <c r="C21" s="11" t="s">
        <v>42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43</v>
      </c>
      <c r="C22" s="11" t="s">
        <v>44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50</v>
      </c>
      <c r="D23" s="9">
        <v>156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996</v>
      </c>
      <c r="E26" s="10">
        <f t="shared" ref="E26:H26" si="1">E19+E20+E21+E22+E23+E24+E25</f>
        <v>40.150000000000006</v>
      </c>
      <c r="F26" s="10">
        <f t="shared" si="1"/>
        <v>33.9</v>
      </c>
      <c r="G26" s="10">
        <f t="shared" si="1"/>
        <v>103.05</v>
      </c>
      <c r="H26" s="10">
        <f t="shared" si="1"/>
        <v>878.55000000000007</v>
      </c>
    </row>
    <row r="27" spans="2:8" x14ac:dyDescent="0.25">
      <c r="B27" s="11"/>
      <c r="C27" s="13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45</v>
      </c>
      <c r="D29" s="21">
        <v>50</v>
      </c>
      <c r="E29" s="21">
        <v>3.8</v>
      </c>
      <c r="F29" s="21">
        <v>7.8</v>
      </c>
      <c r="G29" s="21">
        <v>31.1</v>
      </c>
      <c r="H29" s="21">
        <v>207.12</v>
      </c>
    </row>
    <row r="30" spans="2:8" x14ac:dyDescent="0.25">
      <c r="B30" s="11"/>
      <c r="C30" s="13" t="s">
        <v>24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3" t="s">
        <v>25</v>
      </c>
      <c r="D31" s="10"/>
      <c r="E31" s="10"/>
      <c r="F31" s="10"/>
      <c r="G31" s="10"/>
      <c r="H31" s="10"/>
    </row>
    <row r="32" spans="2:8" ht="30" x14ac:dyDescent="0.25">
      <c r="B32" s="20" t="s">
        <v>48</v>
      </c>
      <c r="C32" s="12" t="s">
        <v>49</v>
      </c>
      <c r="D32" s="16">
        <v>300</v>
      </c>
      <c r="E32" s="16">
        <v>10.44</v>
      </c>
      <c r="F32" s="16">
        <v>6.8</v>
      </c>
      <c r="G32" s="16">
        <v>26.78</v>
      </c>
      <c r="H32" s="16">
        <v>200.4</v>
      </c>
    </row>
    <row r="33" spans="2:8" x14ac:dyDescent="0.25">
      <c r="B33" s="11" t="s">
        <v>46</v>
      </c>
      <c r="C33" s="12" t="s">
        <v>47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4"/>
      <c r="C37" s="13" t="s">
        <v>26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4"/>
      <c r="C38" s="13" t="s">
        <v>27</v>
      </c>
      <c r="D38" s="10"/>
      <c r="E38" s="10"/>
      <c r="F38" s="10"/>
      <c r="G38" s="10"/>
      <c r="H38" s="10"/>
    </row>
    <row r="39" spans="2:8" ht="30" x14ac:dyDescent="0.25">
      <c r="B39" s="14" t="s">
        <v>28</v>
      </c>
      <c r="C39" s="12" t="s">
        <v>29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D17+D26+D30+D37+D40</f>
        <v>2686</v>
      </c>
      <c r="E41" s="10">
        <f>E17+E26+E30+E37+E40</f>
        <v>106.69999999999999</v>
      </c>
      <c r="F41" s="10">
        <f>F17+F26+F30+F37+F40</f>
        <v>93.22</v>
      </c>
      <c r="G41" s="10">
        <f>G17+G26+G30+G37+G40</f>
        <v>330.67999999999995</v>
      </c>
      <c r="H41" s="10">
        <f>H17+H26+H30+H37+H40</f>
        <v>2583.8200000000002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2025-01-23T13:10:38Z</dcterms:modified>
</cp:coreProperties>
</file>