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A4ACBF00-C8C0-4F17-BC65-AB9E90DAC5C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G17" i="2"/>
  <c r="F17" i="2"/>
  <c r="F27" i="2" s="1"/>
  <c r="E17" i="2"/>
  <c r="D17" i="2"/>
  <c r="H26" i="1"/>
  <c r="G26" i="1"/>
  <c r="F26" i="1"/>
  <c r="E26" i="1"/>
  <c r="D26" i="1"/>
  <c r="H17" i="1"/>
  <c r="H27" i="1" s="1"/>
  <c r="G17" i="1"/>
  <c r="G27" i="1" s="1"/>
  <c r="F17" i="1"/>
  <c r="E17" i="1"/>
  <c r="D17" i="1"/>
  <c r="G27" i="2" l="1"/>
  <c r="E27" i="1"/>
  <c r="D27" i="2"/>
  <c r="H27" i="2"/>
  <c r="D27" i="1"/>
  <c r="E27" i="2"/>
  <c r="F27" i="1"/>
</calcChain>
</file>

<file path=xl/sharedStrings.xml><?xml version="1.0" encoding="utf-8"?>
<sst xmlns="http://schemas.openxmlformats.org/spreadsheetml/2006/main" count="75" uniqueCount="37">
  <si>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</si>
  <si>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</si>
  <si>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</si>
  <si>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</si>
  <si>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</si>
  <si>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</si>
  <si>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</si>
  <si>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</si>
  <si>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</si>
  <si>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</si>
  <si>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</si>
  <si>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</si>
  <si>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</si>
  <si>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</si>
  <si>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</si>
  <si>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</si>
  <si>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</si>
  <si>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</si>
  <si>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</si>
  <si>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</si>
  <si>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</si>
  <si>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</si>
  <si>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</si>
  <si>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</si>
  <si>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</si>
  <si>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</si>
  <si>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</si>
  <si>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</si>
  <si>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</si>
  <si>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</si>
  <si>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</si>
  <si>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 xml:space="preserve">Сок абрикосовый  </t>
  </si>
  <si>
    <t>54-р</t>
  </si>
  <si>
    <t xml:space="preserve">Рыба жареная </t>
  </si>
  <si>
    <t>Фрукт (Банан)</t>
  </si>
  <si>
    <t>27 января   2025 г</t>
  </si>
  <si>
    <t>27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</si>
</sst>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7"/>
  <sheetViews>
    <sheetView zoomScaleNormal="100" workbookViewId="0">
      <selection activeCell="O19" sqref="O1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35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ht="30" x14ac:dyDescent="0.25">
      <c r="B11" s="20" t="s">
        <v>23</v>
      </c>
      <c r="C11" s="12" t="s">
        <v>24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2:21" x14ac:dyDescent="0.25">
      <c r="B14" s="11" t="s">
        <v>25</v>
      </c>
      <c r="C14" s="11" t="s">
        <v>26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17.380000000000003</v>
      </c>
      <c r="F17" s="10">
        <f t="shared" si="0"/>
        <v>22.32</v>
      </c>
      <c r="G17" s="10">
        <f t="shared" si="0"/>
        <v>78.399999999999991</v>
      </c>
      <c r="H17" s="10">
        <f t="shared" si="0"/>
        <v>585.5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27</v>
      </c>
      <c r="C19" s="11" t="s">
        <v>28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29</v>
      </c>
      <c r="C20" s="11" t="s">
        <v>30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32</v>
      </c>
      <c r="C21" s="11" t="s">
        <v>33</v>
      </c>
      <c r="D21" s="9">
        <v>80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21</v>
      </c>
      <c r="C23" s="11" t="s">
        <v>34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22" t="s">
        <v>12</v>
      </c>
      <c r="C24" s="22" t="s">
        <v>31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3" t="s">
        <v>14</v>
      </c>
      <c r="D26" s="10">
        <f>D19+D20+D21+D22+D23+D24+D25</f>
        <v>870</v>
      </c>
      <c r="E26" s="10">
        <f t="shared" ref="E26:H26" si="1">E19+E20+E21+E22+E23+E24+E25</f>
        <v>34.85</v>
      </c>
      <c r="F26" s="10">
        <f t="shared" si="1"/>
        <v>14.55</v>
      </c>
      <c r="G26" s="10">
        <f t="shared" si="1"/>
        <v>143.18</v>
      </c>
      <c r="H26" s="10">
        <f t="shared" si="1"/>
        <v>844.42000000000007</v>
      </c>
    </row>
    <row r="27" spans="2:8" x14ac:dyDescent="0.25">
      <c r="B27" s="14"/>
      <c r="C27" s="13" t="s">
        <v>18</v>
      </c>
      <c r="D27" s="10">
        <f>D17+D26</f>
        <v>1365</v>
      </c>
      <c r="E27" s="10">
        <f t="shared" ref="E27:H27" si="2">E17+E26</f>
        <v>52.230000000000004</v>
      </c>
      <c r="F27" s="10">
        <f t="shared" si="2"/>
        <v>36.870000000000005</v>
      </c>
      <c r="G27" s="10">
        <f t="shared" si="2"/>
        <v>221.57999999999998</v>
      </c>
      <c r="H27" s="10">
        <f t="shared" si="2"/>
        <v>1429.92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7"/>
  <sheetViews>
    <sheetView tabSelected="1" zoomScaleNormal="100" workbookViewId="0">
      <selection activeCell="I25" sqref="I2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36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20" t="s">
        <v>23</v>
      </c>
      <c r="C11" s="12" t="s">
        <v>24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</row>
    <row r="12" spans="2:24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12</v>
      </c>
      <c r="C13" s="11" t="s">
        <v>5</v>
      </c>
      <c r="D13" s="9">
        <v>95</v>
      </c>
      <c r="E13" s="9">
        <v>7.16</v>
      </c>
      <c r="F13" s="9">
        <v>0.84</v>
      </c>
      <c r="G13" s="9">
        <v>46.55</v>
      </c>
      <c r="H13" s="9">
        <v>222.5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25</v>
      </c>
      <c r="C14" s="11" t="s">
        <v>26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525</v>
      </c>
      <c r="E17" s="10">
        <f t="shared" ref="E17:H17" si="0">E11+E12+E13+E14+E15+E16</f>
        <v>19.309999999999999</v>
      </c>
      <c r="F17" s="10">
        <f t="shared" si="0"/>
        <v>26.14</v>
      </c>
      <c r="G17" s="10">
        <f t="shared" si="0"/>
        <v>90.7</v>
      </c>
      <c r="H17" s="10">
        <f t="shared" si="0"/>
        <v>677.05000000000007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29</v>
      </c>
      <c r="C20" s="11" t="s">
        <v>30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32</v>
      </c>
      <c r="C21" s="11" t="s">
        <v>33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/>
      <c r="C22" s="11"/>
      <c r="D22" s="9"/>
      <c r="E22" s="9"/>
      <c r="F22" s="9"/>
      <c r="G22" s="9"/>
      <c r="H22" s="9"/>
    </row>
    <row r="23" spans="2:8" x14ac:dyDescent="0.25">
      <c r="B23" s="11" t="s">
        <v>21</v>
      </c>
      <c r="C23" s="11" t="s">
        <v>34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22" t="s">
        <v>12</v>
      </c>
      <c r="C24" s="22" t="s">
        <v>31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3" t="s">
        <v>14</v>
      </c>
      <c r="D26" s="10">
        <f>D19+D20+D21+D22+D23+D24+D25</f>
        <v>970</v>
      </c>
      <c r="E26" s="10">
        <f t="shared" ref="E26:H26" si="1">E19+E20+E21+E22+E23+E24+E25</f>
        <v>37.6</v>
      </c>
      <c r="F26" s="10">
        <f t="shared" si="1"/>
        <v>16.68</v>
      </c>
      <c r="G26" s="10">
        <f t="shared" si="1"/>
        <v>153.81</v>
      </c>
      <c r="H26" s="10">
        <f t="shared" si="1"/>
        <v>917.06000000000017</v>
      </c>
    </row>
    <row r="27" spans="2:8" x14ac:dyDescent="0.25">
      <c r="B27" s="14"/>
      <c r="C27" s="13" t="s">
        <v>18</v>
      </c>
      <c r="D27" s="10">
        <f>D17+D26</f>
        <v>1495</v>
      </c>
      <c r="E27" s="10">
        <f t="shared" ref="E27:H27" si="2">E17+E26</f>
        <v>56.91</v>
      </c>
      <c r="F27" s="10">
        <f t="shared" si="2"/>
        <v>42.82</v>
      </c>
      <c r="G27" s="10">
        <f t="shared" si="2"/>
        <v>244.51</v>
      </c>
      <c r="H27" s="10">
        <f t="shared" si="2"/>
        <v>1594.1100000000001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2025-01-27T09:10:48Z</dcterms:modified>
</cp:coreProperties>
</file>