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FFD183D6-0FFD-4614-8537-6ADAAE3FC5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1" i="2"/>
  <c r="G31" i="2"/>
  <c r="F31" i="2"/>
  <c r="E31" i="2"/>
  <c r="D31" i="2"/>
  <c r="H27" i="2"/>
  <c r="G27" i="2"/>
  <c r="F27" i="2"/>
  <c r="E27" i="2"/>
  <c r="D27" i="2"/>
  <c r="H16" i="2"/>
  <c r="G16" i="2"/>
  <c r="F16" i="2"/>
  <c r="E16" i="2"/>
  <c r="D16" i="2"/>
  <c r="H40" i="1"/>
  <c r="G40" i="1"/>
  <c r="F40" i="1"/>
  <c r="E40" i="1"/>
  <c r="D40" i="1"/>
  <c r="H31" i="1"/>
  <c r="G31" i="1"/>
  <c r="F31" i="1"/>
  <c r="E31" i="1"/>
  <c r="D31" i="1"/>
  <c r="H27" i="1"/>
  <c r="G27" i="1"/>
  <c r="F27" i="1"/>
  <c r="E27" i="1"/>
  <c r="D27" i="1"/>
  <c r="H16" i="1"/>
  <c r="G16" i="1"/>
  <c r="F16" i="1"/>
  <c r="E16" i="1"/>
  <c r="D16" i="1"/>
  <c r="E44" i="2" l="1"/>
  <c r="H44" i="2"/>
  <c r="E44" i="1"/>
  <c r="F44" i="2"/>
  <c r="F44" i="1"/>
  <c r="H44" i="1"/>
  <c r="D44" i="2"/>
  <c r="D44" i="1"/>
  <c r="G44" i="2"/>
  <c r="G44" i="1"/>
</calcChain>
</file>

<file path=xl/sharedStrings.xml><?xml version="1.0" encoding="utf-8"?>
<sst xmlns="http://schemas.openxmlformats.org/spreadsheetml/2006/main" count="123" uniqueCount="59">
  <si>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</si>
  <si>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</si>
  <si>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</si>
  <si>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</si>
  <si>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</si>
  <si>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</si>
  <si>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</si>
  <si>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</si>
  <si>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</si>
  <si>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</si>
  <si>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</si>
  <si>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</si>
  <si>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</si>
  <si>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</si>
  <si>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</si>
  <si>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</si>
  <si>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</si>
  <si>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</si>
  <si>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</si>
  <si>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</si>
  <si>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</si>
  <si>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</si>
  <si>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54-1з</t>
  </si>
  <si>
    <t xml:space="preserve">Сыр  в нарезке </t>
  </si>
  <si>
    <t xml:space="preserve">Полдник </t>
  </si>
  <si>
    <t>54-21гн</t>
  </si>
  <si>
    <t xml:space="preserve">Какао с молоком  </t>
  </si>
  <si>
    <t xml:space="preserve">Итого за полдник </t>
  </si>
  <si>
    <t xml:space="preserve">Ужин </t>
  </si>
  <si>
    <t>54-2з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</si>
  <si>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</si>
  <si>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</si>
  <si>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</si>
  <si>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</si>
  <si>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</si>
  <si>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54-6о</t>
  </si>
  <si>
    <t>Яйцо вареное</t>
  </si>
  <si>
    <t>54-21к</t>
  </si>
  <si>
    <t xml:space="preserve">Каша жидкая молочная 
ячневая 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</si>
  <si>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</si>
  <si>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</si>
  <si>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</si>
  <si>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</si>
  <si>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</si>
  <si>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</si>
  <si>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54-5соус</t>
  </si>
  <si>
    <t xml:space="preserve">Соус молочный натуральный </t>
  </si>
  <si>
    <t>54-2хн</t>
  </si>
  <si>
    <t>Компот из кураги</t>
  </si>
  <si>
    <t>54-2ги</t>
  </si>
  <si>
    <t>Кондитерское изделие пром произв в ассортим(вафля)</t>
  </si>
  <si>
    <t>Сыр  в нарезке</t>
  </si>
  <si>
    <t>Овощи в нарезке ( огурец)</t>
  </si>
  <si>
    <t>54-26м</t>
  </si>
  <si>
    <t xml:space="preserve">Запеканка картофельная
с говядиной </t>
  </si>
  <si>
    <t>54-р</t>
  </si>
  <si>
    <t xml:space="preserve">Рыба жареная  </t>
  </si>
  <si>
    <t xml:space="preserve">Рыба жареная </t>
  </si>
  <si>
    <t>29 января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</si>
</sst>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4"/>
  <sheetViews>
    <sheetView tabSelected="1" zoomScaleNormal="100" workbookViewId="0">
      <selection activeCell="B25" sqref="B25:H26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58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37</v>
      </c>
      <c r="C12" s="12" t="s">
        <v>38</v>
      </c>
      <c r="D12" s="16">
        <v>200</v>
      </c>
      <c r="E12" s="16">
        <v>5.95</v>
      </c>
      <c r="F12" s="16">
        <v>9.1</v>
      </c>
      <c r="G12" s="16">
        <v>25.85</v>
      </c>
      <c r="H12" s="16">
        <v>181</v>
      </c>
    </row>
    <row r="13" spans="2:21" x14ac:dyDescent="0.25">
      <c r="B13" s="11" t="s">
        <v>25</v>
      </c>
      <c r="C13" s="11" t="s">
        <v>26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D11+D12+D13+D14+D15</f>
        <v>510</v>
      </c>
      <c r="E16" s="10">
        <f t="shared" ref="E16:H16" si="0">E11+E12+E13+E14+E15</f>
        <v>20.63</v>
      </c>
      <c r="F16" s="10">
        <f t="shared" si="0"/>
        <v>17.32</v>
      </c>
      <c r="G16" s="10">
        <f t="shared" si="0"/>
        <v>73.05</v>
      </c>
      <c r="H16" s="10">
        <f t="shared" si="0"/>
        <v>502</v>
      </c>
    </row>
    <row r="17" spans="2:8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7" customHeight="1" x14ac:dyDescent="0.25">
      <c r="B18" s="11" t="s">
        <v>39</v>
      </c>
      <c r="C18" s="11" t="s">
        <v>40</v>
      </c>
      <c r="D18" s="9">
        <v>40</v>
      </c>
      <c r="E18" s="9">
        <v>0.33</v>
      </c>
      <c r="F18" s="9">
        <v>4</v>
      </c>
      <c r="G18" s="9">
        <v>2.8</v>
      </c>
      <c r="H18" s="9">
        <v>49.5</v>
      </c>
    </row>
    <row r="19" spans="2:8" ht="28.5" customHeight="1" x14ac:dyDescent="0.25">
      <c r="B19" s="20" t="s">
        <v>41</v>
      </c>
      <c r="C19" s="12" t="s">
        <v>42</v>
      </c>
      <c r="D19" s="9">
        <v>250</v>
      </c>
      <c r="E19" s="9">
        <v>4.7</v>
      </c>
      <c r="F19" s="9">
        <v>4.96</v>
      </c>
      <c r="G19" s="9">
        <v>10.119999999999999</v>
      </c>
      <c r="H19" s="9">
        <v>110.36</v>
      </c>
    </row>
    <row r="20" spans="2:8" x14ac:dyDescent="0.25">
      <c r="B20" s="11" t="s">
        <v>43</v>
      </c>
      <c r="C20" s="11" t="s">
        <v>44</v>
      </c>
      <c r="D20" s="9">
        <v>150</v>
      </c>
      <c r="E20" s="9">
        <v>3.6</v>
      </c>
      <c r="F20" s="9">
        <v>4.8</v>
      </c>
      <c r="G20" s="9">
        <v>36.4</v>
      </c>
      <c r="H20" s="9">
        <v>203.5</v>
      </c>
    </row>
    <row r="21" spans="2:8" x14ac:dyDescent="0.25">
      <c r="B21" s="11" t="s">
        <v>55</v>
      </c>
      <c r="C21" s="11" t="s">
        <v>56</v>
      </c>
      <c r="D21" s="9">
        <v>60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45</v>
      </c>
      <c r="C22" s="11" t="s">
        <v>46</v>
      </c>
      <c r="D22" s="9">
        <v>20</v>
      </c>
      <c r="E22" s="9">
        <v>0.7</v>
      </c>
      <c r="F22" s="9">
        <v>1.5</v>
      </c>
      <c r="G22" s="9">
        <v>1.9</v>
      </c>
      <c r="H22" s="9">
        <v>23.8</v>
      </c>
    </row>
    <row r="23" spans="2:8" x14ac:dyDescent="0.25">
      <c r="B23" s="11" t="s">
        <v>47</v>
      </c>
      <c r="C23" s="11" t="s">
        <v>48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3" t="s">
        <v>14</v>
      </c>
      <c r="D27" s="10">
        <f>D18+D19+D20+D21+D22+D23+D24+D25+D26</f>
        <v>780</v>
      </c>
      <c r="E27" s="10">
        <f t="shared" ref="E27:H27" si="1">E18+E19+E20+E21+E22+E23+E24+E25+E26</f>
        <v>27.729999999999997</v>
      </c>
      <c r="F27" s="10">
        <f t="shared" si="1"/>
        <v>19.96</v>
      </c>
      <c r="G27" s="10">
        <f t="shared" si="1"/>
        <v>102.52</v>
      </c>
      <c r="H27" s="10">
        <f t="shared" si="1"/>
        <v>706.96</v>
      </c>
    </row>
    <row r="28" spans="2:8" x14ac:dyDescent="0.25">
      <c r="B28" s="11"/>
      <c r="C28" s="13" t="s">
        <v>24</v>
      </c>
      <c r="D28" s="10"/>
      <c r="E28" s="10"/>
      <c r="F28" s="10"/>
      <c r="G28" s="10"/>
      <c r="H28" s="10"/>
    </row>
    <row r="29" spans="2:8" x14ac:dyDescent="0.25">
      <c r="B29" s="11" t="s">
        <v>49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2" t="s">
        <v>50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3" t="s">
        <v>27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3" t="s">
        <v>28</v>
      </c>
      <c r="D32" s="10"/>
      <c r="E32" s="10"/>
      <c r="F32" s="10"/>
      <c r="G32" s="10"/>
      <c r="H32" s="10"/>
    </row>
    <row r="33" spans="2:8" x14ac:dyDescent="0.25">
      <c r="B33" s="11" t="s">
        <v>22</v>
      </c>
      <c r="C33" s="11" t="s">
        <v>51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29</v>
      </c>
      <c r="C34" s="11" t="s">
        <v>52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53</v>
      </c>
      <c r="C35" s="12" t="s">
        <v>54</v>
      </c>
      <c r="D35" s="9">
        <v>200</v>
      </c>
      <c r="E35" s="9">
        <v>23.56</v>
      </c>
      <c r="F35" s="9">
        <v>23.17</v>
      </c>
      <c r="G35" s="9">
        <v>26.46</v>
      </c>
      <c r="H35" s="9">
        <v>408.7</v>
      </c>
    </row>
    <row r="36" spans="2:8" x14ac:dyDescent="0.25">
      <c r="B36" s="11" t="s">
        <v>49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70</v>
      </c>
      <c r="E38" s="9">
        <v>5.28</v>
      </c>
      <c r="F38" s="9">
        <v>0.62</v>
      </c>
      <c r="G38" s="9">
        <v>34.299999999999997</v>
      </c>
      <c r="H38" s="9">
        <v>164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4"/>
      <c r="C40" s="13" t="s">
        <v>30</v>
      </c>
      <c r="D40" s="10">
        <f>D33+D34+D35+D36+D37+D38+D39</f>
        <v>525</v>
      </c>
      <c r="E40" s="10">
        <f t="shared" ref="E40:H40" si="3">E33+E34+E35+E36+E37+E38+E39</f>
        <v>32.839999999999996</v>
      </c>
      <c r="F40" s="10">
        <f t="shared" si="3"/>
        <v>35.39</v>
      </c>
      <c r="G40" s="10">
        <f t="shared" si="3"/>
        <v>68.06</v>
      </c>
      <c r="H40" s="10">
        <f t="shared" si="3"/>
        <v>723.5</v>
      </c>
    </row>
    <row r="41" spans="2:8" x14ac:dyDescent="0.25">
      <c r="B41" s="14"/>
      <c r="C41" s="13" t="s">
        <v>31</v>
      </c>
      <c r="D41" s="10"/>
      <c r="E41" s="10"/>
      <c r="F41" s="10"/>
      <c r="G41" s="10"/>
      <c r="H41" s="10"/>
    </row>
    <row r="42" spans="2:8" ht="30" x14ac:dyDescent="0.25">
      <c r="B42" s="14" t="s">
        <v>32</v>
      </c>
      <c r="C42" s="12" t="s">
        <v>33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34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D16+D27+D31+D40+D43</f>
        <v>2255</v>
      </c>
      <c r="E44" s="10">
        <f t="shared" ref="E44:H44" si="4">E16+E27+E31+E40+E43</f>
        <v>88.759999999999991</v>
      </c>
      <c r="F44" s="10">
        <f t="shared" si="4"/>
        <v>80.13</v>
      </c>
      <c r="G44" s="10">
        <f t="shared" si="4"/>
        <v>270.45</v>
      </c>
      <c r="H44" s="10">
        <f t="shared" si="4"/>
        <v>2142.66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4"/>
  <sheetViews>
    <sheetView topLeftCell="A19" zoomScaleNormal="100" workbookViewId="0">
      <selection activeCell="N32" sqref="N32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58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20" t="s">
        <v>37</v>
      </c>
      <c r="C12" s="12" t="s">
        <v>38</v>
      </c>
      <c r="D12" s="16">
        <v>200</v>
      </c>
      <c r="E12" s="16">
        <v>5.95</v>
      </c>
      <c r="F12" s="16">
        <v>9.1</v>
      </c>
      <c r="G12" s="16">
        <v>25.85</v>
      </c>
      <c r="H12" s="16">
        <v>181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25</v>
      </c>
      <c r="C13" s="11" t="s">
        <v>26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80</v>
      </c>
      <c r="E14" s="9">
        <v>6.36</v>
      </c>
      <c r="F14" s="9">
        <v>0.74</v>
      </c>
      <c r="G14" s="9">
        <v>41.3</v>
      </c>
      <c r="H14" s="9">
        <v>197.7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/>
      <c r="C15" s="11"/>
      <c r="D15" s="9"/>
      <c r="E15" s="9"/>
      <c r="F15" s="9"/>
      <c r="G15" s="9"/>
      <c r="H15" s="9"/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3" t="s">
        <v>4</v>
      </c>
      <c r="D16" s="10">
        <f>D11+D12+D13+D14+D15</f>
        <v>520</v>
      </c>
      <c r="E16" s="10">
        <f t="shared" ref="E16:H16" si="0">E11+E12+E13+E14+E15</f>
        <v>21.71</v>
      </c>
      <c r="F16" s="10">
        <f t="shared" si="0"/>
        <v>17.439999999999998</v>
      </c>
      <c r="G16" s="10">
        <f t="shared" si="0"/>
        <v>80.05</v>
      </c>
      <c r="H16" s="10">
        <f t="shared" si="0"/>
        <v>535.70000000000005</v>
      </c>
    </row>
    <row r="17" spans="2:8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x14ac:dyDescent="0.25">
      <c r="B18" s="11" t="s">
        <v>39</v>
      </c>
      <c r="C18" s="11" t="s">
        <v>40</v>
      </c>
      <c r="D18" s="9">
        <v>40</v>
      </c>
      <c r="E18" s="9">
        <v>0.33</v>
      </c>
      <c r="F18" s="9">
        <v>4</v>
      </c>
      <c r="G18" s="9">
        <v>2.8</v>
      </c>
      <c r="H18" s="9">
        <v>49.5</v>
      </c>
    </row>
    <row r="19" spans="2:8" ht="30" x14ac:dyDescent="0.25">
      <c r="B19" s="20" t="s">
        <v>41</v>
      </c>
      <c r="C19" s="12" t="s">
        <v>42</v>
      </c>
      <c r="D19" s="9">
        <v>300</v>
      </c>
      <c r="E19" s="9">
        <v>5.64</v>
      </c>
      <c r="F19" s="9">
        <v>5.95</v>
      </c>
      <c r="G19" s="9">
        <v>12.1</v>
      </c>
      <c r="H19" s="9">
        <v>132.4</v>
      </c>
    </row>
    <row r="20" spans="2:8" x14ac:dyDescent="0.25">
      <c r="B20" s="11" t="s">
        <v>43</v>
      </c>
      <c r="C20" s="11" t="s">
        <v>44</v>
      </c>
      <c r="D20" s="9">
        <v>180</v>
      </c>
      <c r="E20" s="9">
        <v>4.32</v>
      </c>
      <c r="F20" s="9">
        <v>5.76</v>
      </c>
      <c r="G20" s="9">
        <v>43.6</v>
      </c>
      <c r="H20" s="9">
        <v>244</v>
      </c>
    </row>
    <row r="21" spans="2:8" x14ac:dyDescent="0.25">
      <c r="B21" s="11" t="s">
        <v>55</v>
      </c>
      <c r="C21" s="11" t="s">
        <v>57</v>
      </c>
      <c r="D21" s="9">
        <v>80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45</v>
      </c>
      <c r="C22" s="11" t="s">
        <v>46</v>
      </c>
      <c r="D22" s="9">
        <v>20</v>
      </c>
      <c r="E22" s="9">
        <v>0.7</v>
      </c>
      <c r="F22" s="9">
        <v>1.5</v>
      </c>
      <c r="G22" s="9">
        <v>1.9</v>
      </c>
      <c r="H22" s="9">
        <v>23.8</v>
      </c>
    </row>
    <row r="23" spans="2:8" x14ac:dyDescent="0.25">
      <c r="B23" s="11" t="s">
        <v>47</v>
      </c>
      <c r="C23" s="11" t="s">
        <v>48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3" t="s">
        <v>14</v>
      </c>
      <c r="D27" s="10">
        <f>D18+D19+D20+D21+D22+D23+D24+D25+D26</f>
        <v>880</v>
      </c>
      <c r="E27" s="10">
        <f t="shared" ref="E27:H27" si="1">E18+E19+E20+E21+E22+E23+E24+E25+E26</f>
        <v>29.39</v>
      </c>
      <c r="F27" s="10">
        <f t="shared" si="1"/>
        <v>21.91</v>
      </c>
      <c r="G27" s="10">
        <f t="shared" si="1"/>
        <v>111.7</v>
      </c>
      <c r="H27" s="10">
        <f t="shared" si="1"/>
        <v>769.49999999999989</v>
      </c>
    </row>
    <row r="28" spans="2:8" x14ac:dyDescent="0.25">
      <c r="B28" s="11"/>
      <c r="C28" s="13" t="s">
        <v>24</v>
      </c>
      <c r="D28" s="10"/>
      <c r="E28" s="10"/>
      <c r="F28" s="10"/>
      <c r="G28" s="10"/>
      <c r="H28" s="10"/>
    </row>
    <row r="29" spans="2:8" x14ac:dyDescent="0.25">
      <c r="B29" s="11" t="s">
        <v>49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2" t="s">
        <v>50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3" t="s">
        <v>27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3" t="s">
        <v>28</v>
      </c>
      <c r="D32" s="10"/>
      <c r="E32" s="10"/>
      <c r="F32" s="10"/>
      <c r="G32" s="10"/>
      <c r="H32" s="10"/>
    </row>
    <row r="33" spans="2:8" x14ac:dyDescent="0.25">
      <c r="B33" s="11" t="s">
        <v>22</v>
      </c>
      <c r="C33" s="11" t="s">
        <v>23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29</v>
      </c>
      <c r="C34" s="11" t="s">
        <v>52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53</v>
      </c>
      <c r="C35" s="12" t="s">
        <v>54</v>
      </c>
      <c r="D35" s="9">
        <v>250</v>
      </c>
      <c r="E35" s="9">
        <v>29.45</v>
      </c>
      <c r="F35" s="9">
        <v>28.96</v>
      </c>
      <c r="G35" s="9">
        <v>33.07</v>
      </c>
      <c r="H35" s="9">
        <v>510.8</v>
      </c>
    </row>
    <row r="36" spans="2:8" x14ac:dyDescent="0.25">
      <c r="B36" s="11" t="s">
        <v>49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21">
        <v>15</v>
      </c>
      <c r="E37" s="21">
        <v>0.15</v>
      </c>
      <c r="F37" s="21">
        <v>10.8</v>
      </c>
      <c r="G37" s="21">
        <v>0.15</v>
      </c>
      <c r="H37" s="21">
        <v>99.15</v>
      </c>
    </row>
    <row r="38" spans="2:8" x14ac:dyDescent="0.25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4"/>
      <c r="C40" s="13" t="s">
        <v>30</v>
      </c>
      <c r="D40" s="10">
        <f>D33+D34+D35+D36+D37+D38+D39</f>
        <v>610</v>
      </c>
      <c r="E40" s="10">
        <f t="shared" ref="E40:H40" si="3">E33+E34+E35+E36+E37+E38+E39</f>
        <v>41.05</v>
      </c>
      <c r="F40" s="10">
        <f t="shared" si="3"/>
        <v>45.04</v>
      </c>
      <c r="G40" s="10">
        <f t="shared" si="3"/>
        <v>89.419999999999987</v>
      </c>
      <c r="H40" s="10">
        <f t="shared" si="3"/>
        <v>928.84999999999991</v>
      </c>
    </row>
    <row r="41" spans="2:8" x14ac:dyDescent="0.25">
      <c r="B41" s="14"/>
      <c r="C41" s="13" t="s">
        <v>31</v>
      </c>
      <c r="D41" s="10"/>
      <c r="E41" s="10"/>
      <c r="F41" s="10"/>
      <c r="G41" s="10"/>
      <c r="H41" s="10"/>
    </row>
    <row r="42" spans="2:8" ht="30" x14ac:dyDescent="0.25">
      <c r="B42" s="14" t="s">
        <v>32</v>
      </c>
      <c r="C42" s="12" t="s">
        <v>33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34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D16+D27+D31+D40+D43</f>
        <v>2450</v>
      </c>
      <c r="E44" s="10">
        <f t="shared" ref="E44:H44" si="4">E16+E27+E31+E40+E43</f>
        <v>99.710000000000008</v>
      </c>
      <c r="F44" s="10">
        <f t="shared" si="4"/>
        <v>91.85</v>
      </c>
      <c r="G44" s="10">
        <f t="shared" si="4"/>
        <v>307.99</v>
      </c>
      <c r="H44" s="10">
        <f t="shared" si="4"/>
        <v>2444.25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2025-01-28T09:35:14Z</dcterms:modified>
</cp:coreProperties>
</file>