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FFD183D6-0FFD-4614-8537-6ADAAE3FC5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E44" i="2" l="1"/>
  <c r="H44" i="2"/>
  <c r="E44" i="1"/>
  <c r="F44" i="2"/>
  <c r="F44" i="1"/>
  <c r="H44" i="1"/>
  <c r="D44" i="2"/>
  <c r="D44" i="1"/>
  <c r="G44" i="2"/>
  <c r="G44" i="1"/>
</calcChain>
</file>

<file path=xl/sharedStrings.xml><?xml version="1.0" encoding="utf-8"?>
<sst xmlns="http://schemas.openxmlformats.org/spreadsheetml/2006/main" count="123" uniqueCount="59">
  <si>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</si>
  <si>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</si>
  <si>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</si>
  <si>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</si>
  <si>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</si>
  <si>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</si>
  <si>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</si>
  <si>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</si>
  <si>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</si>
  <si>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</si>
  <si>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</si>
  <si>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</si>
  <si>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</si>
  <si>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</si>
  <si>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</si>
  <si>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</si>
  <si>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</si>
  <si>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</si>
  <si>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</si>
  <si>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</si>
  <si>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</si>
  <si>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</si>
  <si>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</si>
  <si>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 xml:space="preserve">Сыр  в нарезке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</si>
  <si>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</si>
  <si>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</si>
  <si>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</si>
  <si>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</si>
  <si>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</si>
  <si>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>54-2з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</si>
  <si>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</si>
  <si>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</si>
  <si>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</si>
  <si>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</si>
  <si>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</si>
  <si>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</si>
  <si>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</si>
  <si>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</si>
  <si>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</si>
  <si>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</si>
  <si>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</si>
  <si>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</si>
  <si>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</si>
  <si>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</si>
  <si>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</si>
  <si>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54-5соус</t>
  </si>
  <si>
    <t xml:space="preserve">Соус молочный натуральный </t>
  </si>
  <si>
    <t>54-2хн</t>
  </si>
  <si>
    <t>Компот из кураги</t>
  </si>
  <si>
    <t>54-2ги</t>
  </si>
  <si>
    <t>Кондитерское изделие пром произв в ассортим(вафля)</t>
  </si>
  <si>
    <t>Сыр  в нарезке</t>
  </si>
  <si>
    <t>Овощи в нарезке ( огурец)</t>
  </si>
  <si>
    <t>54-26м</t>
  </si>
  <si>
    <t xml:space="preserve">Запеканка картофельная
с говядиной </t>
  </si>
  <si>
    <t>54-р</t>
  </si>
  <si>
    <t xml:space="preserve">Рыба жареная  </t>
  </si>
  <si>
    <t xml:space="preserve">Рыба жареная </t>
  </si>
  <si>
    <t>29 января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</si>
</sst>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tabSelected="1" zoomScaleNormal="100" workbookViewId="0">
      <selection activeCell="B25" sqref="B25:H2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37</v>
      </c>
      <c r="C12" s="12" t="s">
        <v>38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</row>
    <row r="13" spans="2:21" x14ac:dyDescent="0.25">
      <c r="B13" s="11" t="s">
        <v>25</v>
      </c>
      <c r="C13" s="11" t="s">
        <v>26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39</v>
      </c>
      <c r="C18" s="11" t="s">
        <v>40</v>
      </c>
      <c r="D18" s="9">
        <v>40</v>
      </c>
      <c r="E18" s="9">
        <v>0.33</v>
      </c>
      <c r="F18" s="9">
        <v>4</v>
      </c>
      <c r="G18" s="9">
        <v>2.8</v>
      </c>
      <c r="H18" s="9">
        <v>49.5</v>
      </c>
    </row>
    <row r="19" spans="2:8" ht="28.5" customHeight="1" x14ac:dyDescent="0.25">
      <c r="B19" s="20" t="s">
        <v>41</v>
      </c>
      <c r="C19" s="12" t="s">
        <v>42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43</v>
      </c>
      <c r="C20" s="11" t="s">
        <v>44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55</v>
      </c>
      <c r="C21" s="11" t="s">
        <v>56</v>
      </c>
      <c r="D21" s="9">
        <v>60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45</v>
      </c>
      <c r="C22" s="11" t="s">
        <v>46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47</v>
      </c>
      <c r="C23" s="11" t="s">
        <v>48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D18+D19+D20+D21+D22+D23+D24+D25+D26</f>
        <v>780</v>
      </c>
      <c r="E27" s="10">
        <f t="shared" ref="E27:H27" si="1">E18+E19+E20+E21+E22+E23+E24+E25+E26</f>
        <v>27.729999999999997</v>
      </c>
      <c r="F27" s="10">
        <f t="shared" si="1"/>
        <v>19.96</v>
      </c>
      <c r="G27" s="10">
        <f t="shared" si="1"/>
        <v>102.52</v>
      </c>
      <c r="H27" s="10">
        <f t="shared" si="1"/>
        <v>706.96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49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2" t="s">
        <v>50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3" t="s">
        <v>27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3" t="s">
        <v>28</v>
      </c>
      <c r="D32" s="10"/>
      <c r="E32" s="10"/>
      <c r="F32" s="10"/>
      <c r="G32" s="10"/>
      <c r="H32" s="10"/>
    </row>
    <row r="33" spans="2:8" x14ac:dyDescent="0.25">
      <c r="B33" s="11" t="s">
        <v>22</v>
      </c>
      <c r="C33" s="11" t="s">
        <v>51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29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53</v>
      </c>
      <c r="C35" s="12" t="s">
        <v>54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49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70</v>
      </c>
      <c r="E38" s="9">
        <v>5.28</v>
      </c>
      <c r="F38" s="9">
        <v>0.62</v>
      </c>
      <c r="G38" s="9">
        <v>34.299999999999997</v>
      </c>
      <c r="H38" s="9">
        <v>164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30</v>
      </c>
      <c r="D40" s="10">
        <f>D33+D34+D35+D36+D37+D38+D39</f>
        <v>525</v>
      </c>
      <c r="E40" s="10">
        <f t="shared" ref="E40:H40" si="3">E33+E34+E35+E36+E37+E38+E39</f>
        <v>32.839999999999996</v>
      </c>
      <c r="F40" s="10">
        <f t="shared" si="3"/>
        <v>35.39</v>
      </c>
      <c r="G40" s="10">
        <f t="shared" si="3"/>
        <v>68.06</v>
      </c>
      <c r="H40" s="10">
        <f t="shared" si="3"/>
        <v>723.5</v>
      </c>
    </row>
    <row r="41" spans="2:8" x14ac:dyDescent="0.25">
      <c r="B41" s="14"/>
      <c r="C41" s="13" t="s">
        <v>31</v>
      </c>
      <c r="D41" s="10"/>
      <c r="E41" s="10"/>
      <c r="F41" s="10"/>
      <c r="G41" s="10"/>
      <c r="H41" s="10"/>
    </row>
    <row r="42" spans="2:8" ht="30" x14ac:dyDescent="0.25">
      <c r="B42" s="14" t="s">
        <v>32</v>
      </c>
      <c r="C42" s="12" t="s">
        <v>33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34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2255</v>
      </c>
      <c r="E44" s="10">
        <f t="shared" ref="E44:H44" si="4">E16+E27+E31+E40+E43</f>
        <v>88.759999999999991</v>
      </c>
      <c r="F44" s="10">
        <f t="shared" si="4"/>
        <v>80.13</v>
      </c>
      <c r="G44" s="10">
        <f t="shared" si="4"/>
        <v>270.45</v>
      </c>
      <c r="H44" s="10">
        <f t="shared" si="4"/>
        <v>2142.66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4"/>
  <sheetViews>
    <sheetView topLeftCell="A19" zoomScaleNormal="100" workbookViewId="0">
      <selection activeCell="N32" sqref="N3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37</v>
      </c>
      <c r="C12" s="12" t="s">
        <v>38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25</v>
      </c>
      <c r="C13" s="11" t="s">
        <v>26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80</v>
      </c>
      <c r="E14" s="9">
        <v>6.36</v>
      </c>
      <c r="F14" s="9">
        <v>0.74</v>
      </c>
      <c r="G14" s="9">
        <v>41.3</v>
      </c>
      <c r="H14" s="9">
        <v>197.7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520</v>
      </c>
      <c r="E16" s="10">
        <f t="shared" ref="E16:H16" si="0">E11+E12+E13+E14+E15</f>
        <v>21.71</v>
      </c>
      <c r="F16" s="10">
        <f t="shared" si="0"/>
        <v>17.439999999999998</v>
      </c>
      <c r="G16" s="10">
        <f t="shared" si="0"/>
        <v>80.05</v>
      </c>
      <c r="H16" s="10">
        <f t="shared" si="0"/>
        <v>535.70000000000005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x14ac:dyDescent="0.25">
      <c r="B18" s="11" t="s">
        <v>39</v>
      </c>
      <c r="C18" s="11" t="s">
        <v>40</v>
      </c>
      <c r="D18" s="9">
        <v>40</v>
      </c>
      <c r="E18" s="9">
        <v>0.33</v>
      </c>
      <c r="F18" s="9">
        <v>4</v>
      </c>
      <c r="G18" s="9">
        <v>2.8</v>
      </c>
      <c r="H18" s="9">
        <v>49.5</v>
      </c>
    </row>
    <row r="19" spans="2:8" ht="30" x14ac:dyDescent="0.25">
      <c r="B19" s="20" t="s">
        <v>41</v>
      </c>
      <c r="C19" s="12" t="s">
        <v>42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43</v>
      </c>
      <c r="C20" s="11" t="s">
        <v>44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55</v>
      </c>
      <c r="C21" s="11" t="s">
        <v>57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45</v>
      </c>
      <c r="C22" s="11" t="s">
        <v>46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47</v>
      </c>
      <c r="C23" s="11" t="s">
        <v>48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D18+D19+D20+D21+D22+D23+D24+D25+D26</f>
        <v>880</v>
      </c>
      <c r="E27" s="10">
        <f t="shared" ref="E27:H27" si="1">E18+E19+E20+E21+E22+E23+E24+E25+E26</f>
        <v>29.39</v>
      </c>
      <c r="F27" s="10">
        <f t="shared" si="1"/>
        <v>21.91</v>
      </c>
      <c r="G27" s="10">
        <f t="shared" si="1"/>
        <v>111.7</v>
      </c>
      <c r="H27" s="10">
        <f t="shared" si="1"/>
        <v>769.49999999999989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49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2" t="s">
        <v>50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3" t="s">
        <v>27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3" t="s">
        <v>28</v>
      </c>
      <c r="D32" s="10"/>
      <c r="E32" s="10"/>
      <c r="F32" s="10"/>
      <c r="G32" s="10"/>
      <c r="H32" s="10"/>
    </row>
    <row r="33" spans="2:8" x14ac:dyDescent="0.25">
      <c r="B33" s="11" t="s">
        <v>22</v>
      </c>
      <c r="C33" s="11" t="s">
        <v>23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29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53</v>
      </c>
      <c r="C35" s="12" t="s">
        <v>54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49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30</v>
      </c>
      <c r="D40" s="10">
        <f>D33+D34+D35+D36+D37+D38+D39</f>
        <v>610</v>
      </c>
      <c r="E40" s="10">
        <f t="shared" ref="E40:H40" si="3">E33+E34+E35+E36+E37+E38+E39</f>
        <v>41.05</v>
      </c>
      <c r="F40" s="10">
        <f t="shared" si="3"/>
        <v>45.04</v>
      </c>
      <c r="G40" s="10">
        <f t="shared" si="3"/>
        <v>89.419999999999987</v>
      </c>
      <c r="H40" s="10">
        <f t="shared" si="3"/>
        <v>928.84999999999991</v>
      </c>
    </row>
    <row r="41" spans="2:8" x14ac:dyDescent="0.25">
      <c r="B41" s="14"/>
      <c r="C41" s="13" t="s">
        <v>31</v>
      </c>
      <c r="D41" s="10"/>
      <c r="E41" s="10"/>
      <c r="F41" s="10"/>
      <c r="G41" s="10"/>
      <c r="H41" s="10"/>
    </row>
    <row r="42" spans="2:8" ht="30" x14ac:dyDescent="0.25">
      <c r="B42" s="14" t="s">
        <v>32</v>
      </c>
      <c r="C42" s="12" t="s">
        <v>33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34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2450</v>
      </c>
      <c r="E44" s="10">
        <f t="shared" ref="E44:H44" si="4">E16+E27+E31+E40+E43</f>
        <v>99.710000000000008</v>
      </c>
      <c r="F44" s="10">
        <f t="shared" si="4"/>
        <v>91.85</v>
      </c>
      <c r="G44" s="10">
        <f t="shared" si="4"/>
        <v>307.99</v>
      </c>
      <c r="H44" s="10">
        <f t="shared" si="4"/>
        <v>2444.25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2025-01-28T09:35:14Z</dcterms:modified>
</cp:coreProperties>
</file>