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7685DF1F-F670-4575-9965-71D13D938D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16" i="1" l="1"/>
  <c r="E16" i="1"/>
  <c r="E43" i="1" s="1"/>
  <c r="F16" i="1"/>
  <c r="G16" i="1"/>
  <c r="H16" i="1"/>
  <c r="D27" i="1"/>
  <c r="E27" i="1"/>
  <c r="F27" i="1"/>
  <c r="G27" i="1"/>
  <c r="H27" i="1"/>
  <c r="D31" i="1"/>
  <c r="E31" i="1"/>
  <c r="F31" i="1"/>
  <c r="G31" i="1"/>
  <c r="H31" i="1"/>
  <c r="D39" i="1"/>
  <c r="E39" i="1"/>
  <c r="F39" i="1"/>
  <c r="G39" i="1"/>
  <c r="H39" i="1"/>
  <c r="G43" i="1" l="1"/>
  <c r="F43" i="1"/>
  <c r="D43" i="1"/>
  <c r="H43" i="1"/>
  <c r="H39" i="2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D43" i="2" l="1"/>
  <c r="E43" i="2"/>
  <c r="F43" i="2"/>
  <c r="H43" i="2"/>
  <c r="G43" i="2"/>
</calcChain>
</file>

<file path=xl/sharedStrings.xml><?xml version="1.0" encoding="utf-8"?>
<sst xmlns="http://schemas.openxmlformats.org/spreadsheetml/2006/main" count="118" uniqueCount="54">
  <si>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</si>
  <si>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</si>
  <si>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</si>
  <si>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</si>
  <si>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</si>
  <si>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</si>
  <si>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</si>
  <si>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</si>
  <si>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</si>
  <si>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</si>
  <si>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</si>
  <si>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</si>
  <si>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</si>
  <si>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</si>
  <si>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</si>
  <si>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</si>
  <si>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</si>
  <si>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</si>
  <si>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</si>
  <si>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</si>
  <si>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</si>
  <si>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</si>
  <si>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</si>
  <si>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</si>
  <si>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</si>
  <si>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</si>
  <si>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</si>
  <si>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</si>
  <si>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</si>
  <si>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</si>
  <si>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</si>
  <si>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</si>
  <si>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</si>
  <si>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</si>
  <si>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</si>
  <si>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</si>
  <si>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</si>
  <si>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</si>
  <si>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</si>
  <si>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</si>
  <si>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</si>
  <si>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</si>
  <si>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</si>
  <si>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</si>
  <si>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</si>
  <si>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</si>
  <si>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</si>
  <si>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</si>
  <si>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</si>
  <si>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</si>
  <si>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</si>
  <si>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</si>
  <si>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>04 февраля  2025 г</t>
  </si>
  <si>
    <t>04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</si>
</sst>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zoomScale="112" zoomScaleNormal="112" workbookViewId="0">
      <selection activeCell="M8" sqref="M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23"/>
      <c r="N10" s="24"/>
      <c r="O10" s="24"/>
      <c r="P10" s="25"/>
      <c r="Q10" s="25"/>
      <c r="R10" s="25"/>
      <c r="S10" s="25"/>
      <c r="T10" s="25"/>
      <c r="U10" s="23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23"/>
      <c r="N11" s="23"/>
      <c r="O11" s="23"/>
      <c r="P11" s="23"/>
      <c r="Q11" s="23"/>
      <c r="R11" s="23"/>
      <c r="S11" s="23"/>
      <c r="T11" s="23"/>
      <c r="U11" s="23"/>
    </row>
    <row r="12" spans="2:21" x14ac:dyDescent="0.25">
      <c r="B12" s="12" t="s">
        <v>36</v>
      </c>
      <c r="C12" s="13" t="s">
        <v>37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2" t="s">
        <v>38</v>
      </c>
      <c r="C18" s="13" t="s">
        <v>39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40</v>
      </c>
      <c r="C19" s="19" t="s">
        <v>41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19" t="s">
        <v>42</v>
      </c>
      <c r="C20" s="19" t="s">
        <v>43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9" t="s">
        <v>44</v>
      </c>
      <c r="C21" s="19" t="s">
        <v>45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9"/>
      <c r="C22" s="19"/>
      <c r="D22" s="9"/>
      <c r="E22" s="9"/>
      <c r="F22" s="9"/>
      <c r="G22" s="9"/>
      <c r="H22" s="9"/>
    </row>
    <row r="23" spans="2:8" x14ac:dyDescent="0.25">
      <c r="B23" s="20" t="s">
        <v>46</v>
      </c>
      <c r="C23" s="20" t="s">
        <v>47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20</v>
      </c>
      <c r="C24" s="11" t="s">
        <v>48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930</v>
      </c>
      <c r="E27" s="10">
        <f t="shared" ref="E27:H27" si="1">E18+E19+E20+E21+E22+E23+E24+E25+E26</f>
        <v>30.85</v>
      </c>
      <c r="F27" s="10">
        <f t="shared" si="1"/>
        <v>29.59</v>
      </c>
      <c r="G27" s="10">
        <f t="shared" si="1"/>
        <v>129.82</v>
      </c>
      <c r="H27" s="10">
        <f t="shared" si="1"/>
        <v>907.09</v>
      </c>
    </row>
    <row r="28" spans="2:8" x14ac:dyDescent="0.25">
      <c r="B28" s="11"/>
      <c r="C28" s="21" t="s">
        <v>22</v>
      </c>
      <c r="D28" s="10"/>
      <c r="E28" s="10"/>
      <c r="F28" s="10"/>
      <c r="G28" s="10"/>
      <c r="H28" s="10"/>
    </row>
    <row r="29" spans="2:8" x14ac:dyDescent="0.25">
      <c r="B29" s="11" t="s">
        <v>33</v>
      </c>
      <c r="C29" s="11" t="s">
        <v>34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46</v>
      </c>
      <c r="C30" s="20" t="s">
        <v>49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23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30</v>
      </c>
      <c r="C33" s="11" t="s">
        <v>35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31</v>
      </c>
      <c r="C34" s="19" t="s">
        <v>32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50</v>
      </c>
      <c r="C35" s="11" t="s">
        <v>51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25</v>
      </c>
      <c r="D39" s="10">
        <f>D33+D34+D35+D36+D37+D38</f>
        <v>540</v>
      </c>
      <c r="E39" s="10">
        <f t="shared" ref="E39:H39" si="3">E33+E34+E35+E36+E37+E38</f>
        <v>25.080000000000002</v>
      </c>
      <c r="F39" s="10">
        <f t="shared" si="3"/>
        <v>14.22</v>
      </c>
      <c r="G39" s="10">
        <f t="shared" si="3"/>
        <v>66.599999999999994</v>
      </c>
      <c r="H39" s="10">
        <f t="shared" si="3"/>
        <v>496.1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2500</v>
      </c>
      <c r="E43" s="10">
        <f t="shared" ref="E43:H43" si="4">E16+E27+E31+E39+E42</f>
        <v>86.13</v>
      </c>
      <c r="F43" s="10">
        <f t="shared" si="4"/>
        <v>72.25</v>
      </c>
      <c r="G43" s="10">
        <f t="shared" si="4"/>
        <v>336.28999999999996</v>
      </c>
      <c r="H43" s="10">
        <f t="shared" si="4"/>
        <v>2346.34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="96" zoomScaleNormal="96" workbookViewId="0">
      <selection activeCell="F5" sqref="F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52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12" t="s">
        <v>36</v>
      </c>
      <c r="C12" s="13" t="s">
        <v>37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23"/>
      <c r="R12" s="23"/>
      <c r="S12" s="23"/>
      <c r="T12" s="23"/>
      <c r="U12" s="23"/>
      <c r="V12" s="23"/>
      <c r="W12" s="23"/>
      <c r="X12" s="23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23"/>
      <c r="R13" s="24"/>
      <c r="S13" s="24"/>
      <c r="T13" s="25"/>
      <c r="U13" s="25"/>
      <c r="V13" s="25"/>
      <c r="W13" s="25"/>
      <c r="X13" s="25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23"/>
      <c r="R14" s="23"/>
      <c r="S14" s="23"/>
      <c r="T14" s="23"/>
      <c r="U14" s="23"/>
      <c r="V14" s="23"/>
      <c r="W14" s="23"/>
      <c r="X14" s="23"/>
    </row>
    <row r="15" spans="2:24" x14ac:dyDescent="0.25">
      <c r="B15" s="11"/>
      <c r="C15" s="11"/>
      <c r="D15" s="9"/>
      <c r="E15" s="9"/>
      <c r="F15" s="9"/>
      <c r="G15" s="9"/>
      <c r="H15" s="9"/>
      <c r="Q15" s="23"/>
      <c r="R15" s="23"/>
      <c r="S15" s="23"/>
      <c r="T15" s="23"/>
      <c r="U15" s="23"/>
      <c r="V15" s="23"/>
      <c r="W15" s="23"/>
      <c r="X15" s="23"/>
    </row>
    <row r="16" spans="2:24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38</v>
      </c>
      <c r="C18" s="13" t="s">
        <v>39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40</v>
      </c>
      <c r="C19" s="19" t="s">
        <v>41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19" t="s">
        <v>42</v>
      </c>
      <c r="C20" s="19" t="s">
        <v>43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9" t="s">
        <v>44</v>
      </c>
      <c r="C21" s="19" t="s">
        <v>45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9"/>
      <c r="C22" s="19"/>
      <c r="D22" s="9"/>
      <c r="E22" s="9"/>
      <c r="F22" s="9"/>
      <c r="G22" s="9"/>
      <c r="H22" s="9"/>
    </row>
    <row r="23" spans="2:8" x14ac:dyDescent="0.25">
      <c r="B23" s="20" t="s">
        <v>46</v>
      </c>
      <c r="C23" s="20" t="s">
        <v>47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20</v>
      </c>
      <c r="C24" s="11" t="s">
        <v>48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1070</v>
      </c>
      <c r="E27" s="10">
        <f t="shared" ref="E27:H27" si="1">E18+E19+E20+E21+E22+E23+E24+E25+E26</f>
        <v>37.53</v>
      </c>
      <c r="F27" s="10">
        <f t="shared" si="1"/>
        <v>39.29</v>
      </c>
      <c r="G27" s="10">
        <f t="shared" si="1"/>
        <v>145.68</v>
      </c>
      <c r="H27" s="10">
        <f t="shared" si="1"/>
        <v>1084.4100000000001</v>
      </c>
    </row>
    <row r="28" spans="2:8" x14ac:dyDescent="0.25">
      <c r="B28" s="11"/>
      <c r="C28" s="21" t="s">
        <v>22</v>
      </c>
      <c r="D28" s="10"/>
      <c r="E28" s="10"/>
      <c r="F28" s="10"/>
      <c r="G28" s="10"/>
      <c r="H28" s="10"/>
    </row>
    <row r="29" spans="2:8" x14ac:dyDescent="0.25">
      <c r="B29" s="11" t="s">
        <v>33</v>
      </c>
      <c r="C29" s="11" t="s">
        <v>34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46</v>
      </c>
      <c r="C30" s="20" t="s">
        <v>49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23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30</v>
      </c>
      <c r="C33" s="11" t="s">
        <v>35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31</v>
      </c>
      <c r="C34" s="19" t="s">
        <v>32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50</v>
      </c>
      <c r="C35" s="11" t="s">
        <v>51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7.54</v>
      </c>
      <c r="F37" s="9">
        <v>0.88</v>
      </c>
      <c r="G37" s="9">
        <v>49</v>
      </c>
      <c r="H37" s="9">
        <v>234.2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25</v>
      </c>
      <c r="D39" s="10">
        <f>D33+D34+D35+D36+D37+D38</f>
        <v>595</v>
      </c>
      <c r="E39" s="10">
        <f t="shared" ref="E39:H39" si="3">E33+E34+E35+E36+E37+E38</f>
        <v>27.98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594.18000000000006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2720</v>
      </c>
      <c r="E43" s="10">
        <f t="shared" ref="E43:H43" si="4">E16+E27+E31+E39+E42</f>
        <v>97.59</v>
      </c>
      <c r="F43" s="10">
        <f t="shared" si="4"/>
        <v>83.47</v>
      </c>
      <c r="G43" s="10">
        <f t="shared" si="4"/>
        <v>383.05999999999995</v>
      </c>
      <c r="H43" s="10">
        <f t="shared" si="4"/>
        <v>2680.24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2025-02-04T07:38:27Z</dcterms:modified>
</cp:coreProperties>
</file>