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C5B1C905-0992-435A-9672-1D7E335FB3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7" i="2"/>
  <c r="G17" i="2"/>
  <c r="F17" i="2"/>
  <c r="E17" i="2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G17" i="1"/>
  <c r="F17" i="1"/>
  <c r="E17" i="1"/>
  <c r="E43" i="1" s="1"/>
  <c r="D17" i="1"/>
  <c r="F43" i="1" l="1"/>
  <c r="H43" i="1"/>
  <c r="D43" i="1"/>
  <c r="H43" i="2"/>
  <c r="G43" i="1"/>
  <c r="D43" i="2"/>
  <c r="G43" i="2"/>
  <c r="F43" i="2"/>
  <c r="E43" i="2"/>
</calcChain>
</file>

<file path=xl/sharedStrings.xml><?xml version="1.0" encoding="utf-8"?>
<sst xmlns="http://schemas.openxmlformats.org/spreadsheetml/2006/main" count="127" uniqueCount="58">
  <si>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</si>
  <si>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</si>
  <si>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</si>
  <si>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</si>
  <si>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</si>
  <si>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</si>
  <si>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</si>
  <si>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</si>
  <si>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</si>
  <si>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</si>
  <si>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</si>
  <si>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</si>
  <si>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</si>
  <si>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</si>
  <si>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</si>
  <si>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</si>
  <si>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</si>
  <si>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</si>
  <si>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</si>
  <si>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</si>
  <si>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</si>
  <si>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</si>
  <si>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</si>
  <si>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</si>
  <si>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</si>
  <si>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</si>
  <si>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</si>
  <si>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</si>
  <si>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</si>
  <si>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</si>
  <si>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</si>
  <si>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</si>
  <si>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</si>
  <si>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</si>
  <si>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</si>
  <si>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</si>
  <si>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</si>
  <si>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</si>
  <si>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</si>
  <si>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54-20м</t>
  </si>
  <si>
    <t xml:space="preserve">Говядина отварная </t>
  </si>
  <si>
    <t>54-3соус</t>
  </si>
  <si>
    <t xml:space="preserve">Соус красный  основной </t>
  </si>
  <si>
    <t>54-2хн</t>
  </si>
  <si>
    <t>Компот из кураги</t>
  </si>
  <si>
    <t>Фрукт (Банан)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</si>
  <si>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</si>
  <si>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</si>
  <si>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</si>
  <si>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</si>
  <si>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</si>
  <si>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</si>
  <si>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</si>
  <si>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</si>
  <si>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</si>
  <si>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>Сыр в нарезке</t>
  </si>
  <si>
    <t>54-120м</t>
  </si>
  <si>
    <t>05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</si>
</sst>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tabSelected="1" topLeftCell="A19" zoomScaleNormal="100" workbookViewId="0">
      <selection activeCell="O18" sqref="O18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57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31</v>
      </c>
      <c r="C11" s="11" t="s">
        <v>32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33</v>
      </c>
      <c r="C12" s="12" t="s">
        <v>34</v>
      </c>
      <c r="D12" s="16">
        <v>200</v>
      </c>
      <c r="E12" s="16">
        <v>8.1999999999999993</v>
      </c>
      <c r="F12" s="16">
        <v>9.1999999999999993</v>
      </c>
      <c r="G12" s="16">
        <v>38.6</v>
      </c>
      <c r="H12" s="16">
        <v>270.3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17.28</v>
      </c>
      <c r="F17" s="10">
        <f t="shared" si="0"/>
        <v>21.419999999999998</v>
      </c>
      <c r="G17" s="10">
        <f t="shared" si="0"/>
        <v>79.399999999999991</v>
      </c>
      <c r="H17" s="10">
        <f t="shared" si="0"/>
        <v>580.9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35</v>
      </c>
      <c r="C19" s="11" t="s">
        <v>36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8" x14ac:dyDescent="0.25">
      <c r="B20" s="11" t="s">
        <v>37</v>
      </c>
      <c r="C20" s="11" t="s">
        <v>38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 x14ac:dyDescent="0.25">
      <c r="B21" s="11" t="s">
        <v>39</v>
      </c>
      <c r="C21" s="11" t="s">
        <v>40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 x14ac:dyDescent="0.25">
      <c r="B22" s="11" t="s">
        <v>41</v>
      </c>
      <c r="C22" s="11" t="s">
        <v>42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 x14ac:dyDescent="0.25">
      <c r="B23" s="11" t="s">
        <v>43</v>
      </c>
      <c r="C23" s="11" t="s">
        <v>44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21</v>
      </c>
      <c r="C24" s="11" t="s">
        <v>45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3" t="s">
        <v>14</v>
      </c>
      <c r="D27" s="10">
        <f>D19+D20+D21+D22+D23+D24+D25+D26</f>
        <v>910</v>
      </c>
      <c r="E27" s="10">
        <f t="shared" ref="E27:H27" si="1">E19+E20+E21+E22+E23+E24+E25+E26</f>
        <v>36.71</v>
      </c>
      <c r="F27" s="10">
        <f t="shared" si="1"/>
        <v>30.730000000000004</v>
      </c>
      <c r="G27" s="10">
        <f t="shared" si="1"/>
        <v>111.10000000000001</v>
      </c>
      <c r="H27" s="10">
        <f t="shared" si="1"/>
        <v>870.33</v>
      </c>
    </row>
    <row r="28" spans="2:8" x14ac:dyDescent="0.25">
      <c r="B28" s="11"/>
      <c r="C28" s="13" t="s">
        <v>23</v>
      </c>
      <c r="D28" s="10"/>
      <c r="E28" s="10"/>
      <c r="F28" s="10"/>
      <c r="G28" s="10"/>
      <c r="H28" s="10"/>
    </row>
    <row r="29" spans="2:8" x14ac:dyDescent="0.25">
      <c r="B29" s="11" t="s">
        <v>46</v>
      </c>
      <c r="C29" s="11" t="s">
        <v>47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21</v>
      </c>
      <c r="C30" s="12" t="s">
        <v>48</v>
      </c>
      <c r="D30" s="21">
        <v>40</v>
      </c>
      <c r="E30" s="21">
        <v>1.36</v>
      </c>
      <c r="F30" s="21">
        <v>5.46</v>
      </c>
      <c r="G30" s="21">
        <v>12.42</v>
      </c>
      <c r="H30" s="21">
        <v>103.4</v>
      </c>
    </row>
    <row r="31" spans="2:8" x14ac:dyDescent="0.25">
      <c r="B31" s="11"/>
      <c r="C31" s="13" t="s">
        <v>24</v>
      </c>
      <c r="D31" s="10">
        <f>D29+D30</f>
        <v>240</v>
      </c>
      <c r="E31" s="10">
        <f t="shared" ref="E31:H31" si="2">E29+E30</f>
        <v>5.96</v>
      </c>
      <c r="F31" s="10">
        <f t="shared" si="2"/>
        <v>9.06</v>
      </c>
      <c r="G31" s="10">
        <f t="shared" si="2"/>
        <v>25.02</v>
      </c>
      <c r="H31" s="10">
        <f t="shared" si="2"/>
        <v>203.8</v>
      </c>
    </row>
    <row r="32" spans="2:8" x14ac:dyDescent="0.25">
      <c r="B32" s="11"/>
      <c r="C32" s="13" t="s">
        <v>25</v>
      </c>
      <c r="D32" s="10"/>
      <c r="E32" s="10"/>
      <c r="F32" s="10"/>
      <c r="G32" s="10"/>
      <c r="H32" s="10"/>
    </row>
    <row r="33" spans="2:8" x14ac:dyDescent="0.25">
      <c r="B33" s="11" t="s">
        <v>49</v>
      </c>
      <c r="C33" s="11" t="s">
        <v>50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51</v>
      </c>
      <c r="C34" s="11" t="s">
        <v>52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 x14ac:dyDescent="0.25">
      <c r="B35" s="11" t="s">
        <v>53</v>
      </c>
      <c r="C35" s="11" t="s">
        <v>54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4"/>
      <c r="C39" s="13" t="s">
        <v>26</v>
      </c>
      <c r="D39" s="10">
        <f>D33+D34+D35+D36+D37+D38</f>
        <v>525</v>
      </c>
      <c r="E39" s="10">
        <f t="shared" ref="E39:H39" si="3">E33+E34+E35+E36+E37+E38</f>
        <v>24.9</v>
      </c>
      <c r="F39" s="10">
        <f t="shared" si="3"/>
        <v>15.8</v>
      </c>
      <c r="G39" s="10">
        <f t="shared" si="3"/>
        <v>79.699999999999989</v>
      </c>
      <c r="H39" s="10">
        <f t="shared" si="3"/>
        <v>560.9</v>
      </c>
    </row>
    <row r="40" spans="2:8" x14ac:dyDescent="0.25">
      <c r="B40" s="14"/>
      <c r="C40" s="13" t="s">
        <v>27</v>
      </c>
      <c r="D40" s="10"/>
      <c r="E40" s="10"/>
      <c r="F40" s="10"/>
      <c r="G40" s="10"/>
      <c r="H40" s="10"/>
    </row>
    <row r="41" spans="2:8" ht="30" x14ac:dyDescent="0.25">
      <c r="B41" s="14" t="s">
        <v>28</v>
      </c>
      <c r="C41" s="12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2370</v>
      </c>
      <c r="E43" s="10">
        <f>E17+E27+E31+E39+E42</f>
        <v>90.85</v>
      </c>
      <c r="F43" s="10">
        <f>F17+F27+F31+F39+F42</f>
        <v>79.010000000000005</v>
      </c>
      <c r="G43" s="10">
        <f>G17+G27+G31+G39+G42</f>
        <v>303.22000000000003</v>
      </c>
      <c r="H43" s="10">
        <f>H17+H27+H31+H39+H42</f>
        <v>2295.9299999999998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topLeftCell="A16" zoomScaleNormal="100" workbookViewId="0">
      <selection activeCell="L17" sqref="L1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31</v>
      </c>
      <c r="C11" s="11" t="s">
        <v>55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33</v>
      </c>
      <c r="C12" s="12" t="s">
        <v>34</v>
      </c>
      <c r="D12" s="16">
        <v>200</v>
      </c>
      <c r="E12" s="16">
        <v>8.1999999999999993</v>
      </c>
      <c r="F12" s="16">
        <v>9.1999999999999993</v>
      </c>
      <c r="G12" s="16">
        <v>38.6</v>
      </c>
      <c r="H12" s="16">
        <v>270.3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19.16</v>
      </c>
      <c r="F17" s="10">
        <f t="shared" si="0"/>
        <v>21.64</v>
      </c>
      <c r="G17" s="10">
        <f t="shared" si="0"/>
        <v>91.649999999999991</v>
      </c>
      <c r="H17" s="10">
        <f t="shared" si="0"/>
        <v>639.4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35</v>
      </c>
      <c r="C19" s="11" t="s">
        <v>36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 x14ac:dyDescent="0.25">
      <c r="B20" s="11" t="s">
        <v>37</v>
      </c>
      <c r="C20" s="11" t="s">
        <v>38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 x14ac:dyDescent="0.25">
      <c r="B21" s="11" t="s">
        <v>56</v>
      </c>
      <c r="C21" s="11" t="s">
        <v>40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 x14ac:dyDescent="0.25">
      <c r="B22" s="11" t="s">
        <v>41</v>
      </c>
      <c r="C22" s="11" t="s">
        <v>42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 x14ac:dyDescent="0.25">
      <c r="B23" s="11" t="s">
        <v>43</v>
      </c>
      <c r="C23" s="11" t="s">
        <v>44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21</v>
      </c>
      <c r="C24" s="11" t="s">
        <v>45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3" t="s">
        <v>14</v>
      </c>
      <c r="D27" s="10">
        <f>D19+D20+D21+D22+D23+D24+D25+D26</f>
        <v>995</v>
      </c>
      <c r="E27" s="10">
        <f t="shared" ref="E27:H27" si="1">E19+E20+E21+E22+E23+E24+E25+E26</f>
        <v>37.96</v>
      </c>
      <c r="F27" s="10">
        <f t="shared" si="1"/>
        <v>34.21</v>
      </c>
      <c r="G27" s="10">
        <f t="shared" si="1"/>
        <v>117.96</v>
      </c>
      <c r="H27" s="10">
        <f t="shared" si="1"/>
        <v>923.82</v>
      </c>
    </row>
    <row r="28" spans="2:8" x14ac:dyDescent="0.25">
      <c r="B28" s="11"/>
      <c r="C28" s="13" t="s">
        <v>23</v>
      </c>
      <c r="D28" s="10"/>
      <c r="E28" s="10"/>
      <c r="F28" s="10"/>
      <c r="G28" s="10"/>
      <c r="H28" s="10"/>
    </row>
    <row r="29" spans="2:8" x14ac:dyDescent="0.25">
      <c r="B29" s="11" t="s">
        <v>46</v>
      </c>
      <c r="C29" s="11" t="s">
        <v>47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21</v>
      </c>
      <c r="C30" s="12" t="s">
        <v>48</v>
      </c>
      <c r="D30" s="21">
        <v>50</v>
      </c>
      <c r="E30" s="21">
        <v>1.7</v>
      </c>
      <c r="F30" s="21">
        <v>6.82</v>
      </c>
      <c r="G30" s="21">
        <v>15.52</v>
      </c>
      <c r="H30" s="21">
        <v>129.25</v>
      </c>
    </row>
    <row r="31" spans="2:8" x14ac:dyDescent="0.25">
      <c r="B31" s="11"/>
      <c r="C31" s="13" t="s">
        <v>24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 x14ac:dyDescent="0.25">
      <c r="B32" s="11"/>
      <c r="C32" s="13" t="s">
        <v>25</v>
      </c>
      <c r="D32" s="10"/>
      <c r="E32" s="10"/>
      <c r="F32" s="10"/>
      <c r="G32" s="10"/>
      <c r="H32" s="10"/>
    </row>
    <row r="33" spans="2:8" x14ac:dyDescent="0.25">
      <c r="B33" s="11" t="s">
        <v>49</v>
      </c>
      <c r="C33" s="11" t="s">
        <v>50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51</v>
      </c>
      <c r="C34" s="11" t="s">
        <v>52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 x14ac:dyDescent="0.25">
      <c r="B35" s="11" t="s">
        <v>53</v>
      </c>
      <c r="C35" s="11" t="s">
        <v>54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4"/>
      <c r="C39" s="13" t="s">
        <v>26</v>
      </c>
      <c r="D39" s="10">
        <f>D33+D34+D35+D36+D37+D38</f>
        <v>595</v>
      </c>
      <c r="E39" s="10">
        <f t="shared" ref="E39:H39" si="3">E33+E34+E35+E36+E37+E38</f>
        <v>28.930000000000003</v>
      </c>
      <c r="F39" s="10">
        <f t="shared" si="3"/>
        <v>17.16</v>
      </c>
      <c r="G39" s="10">
        <f t="shared" si="3"/>
        <v>105.75999999999999</v>
      </c>
      <c r="H39" s="10">
        <f t="shared" si="3"/>
        <v>693.8599999999999</v>
      </c>
    </row>
    <row r="40" spans="2:8" x14ac:dyDescent="0.25">
      <c r="B40" s="14"/>
      <c r="C40" s="13" t="s">
        <v>27</v>
      </c>
      <c r="D40" s="10"/>
      <c r="E40" s="10"/>
      <c r="F40" s="10"/>
      <c r="G40" s="10"/>
      <c r="H40" s="10"/>
    </row>
    <row r="41" spans="2:8" ht="30" x14ac:dyDescent="0.25">
      <c r="B41" s="14" t="s">
        <v>28</v>
      </c>
      <c r="C41" s="12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2560</v>
      </c>
      <c r="E43" s="10">
        <f>E17+E27+E31+E39+E42</f>
        <v>98.350000000000009</v>
      </c>
      <c r="F43" s="10">
        <f>F17+F27+F31+F39+F42</f>
        <v>85.429999999999993</v>
      </c>
      <c r="G43" s="10">
        <f>G17+G27+G31+G39+G42</f>
        <v>351.49</v>
      </c>
      <c r="H43" s="10">
        <f>H17+H27+H31+H39+H42</f>
        <v>2566.73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2025-02-04T07:39:18Z</dcterms:modified>
</cp:coreProperties>
</file>