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A7D3E42E-7D98-4DDA-93A3-967087E8FA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H17" i="2"/>
  <c r="H27" i="2" s="1"/>
  <c r="G17" i="2"/>
  <c r="G27" i="2" s="1"/>
  <c r="F17" i="2"/>
  <c r="E17" i="2"/>
  <c r="D17" i="2"/>
  <c r="H26" i="1"/>
  <c r="G26" i="1"/>
  <c r="F26" i="1"/>
  <c r="E26" i="1"/>
  <c r="D26" i="1"/>
  <c r="H17" i="1"/>
  <c r="H27" i="1" s="1"/>
  <c r="G17" i="1"/>
  <c r="F17" i="1"/>
  <c r="E17" i="1"/>
  <c r="D17" i="1"/>
  <c r="D27" i="1" l="1"/>
  <c r="E27" i="1"/>
  <c r="D27" i="2"/>
  <c r="E27" i="2"/>
  <c r="G27" i="1"/>
  <c r="F27" i="2"/>
  <c r="F27" i="1"/>
</calcChain>
</file>

<file path=xl/sharedStrings.xml><?xml version="1.0" encoding="utf-8"?>
<sst xmlns="http://schemas.openxmlformats.org/spreadsheetml/2006/main" count="74" uniqueCount="36">
  <si>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</si>
  <si>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</si>
  <si>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</si>
  <si>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</si>
  <si>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</si>
  <si>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</si>
  <si>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</si>
  <si>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</si>
  <si>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</si>
  <si>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</si>
  <si>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</si>
  <si>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</si>
  <si>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</si>
  <si>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</si>
  <si>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</si>
  <si>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</si>
  <si>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</si>
  <si>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</si>
  <si>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</si>
  <si>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</si>
  <si>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Пром </t>
  </si>
  <si>
    <t>54-2ги</t>
  </si>
  <si>
    <t>54-1хн</t>
  </si>
  <si>
    <t>Компот из  смеси сухофруктов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</si>
  <si>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</si>
  <si>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</si>
  <si>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</si>
  <si>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</si>
  <si>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</si>
  <si>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</si>
  <si>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>54-1г</t>
  </si>
  <si>
    <t xml:space="preserve">Макароны отварные </t>
  </si>
  <si>
    <t>Фрукт (яблоко)</t>
  </si>
  <si>
    <t>54-р</t>
  </si>
  <si>
    <t xml:space="preserve">Рыба жареная </t>
  </si>
  <si>
    <t>10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</si>
</sst>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7"/>
  <sheetViews>
    <sheetView tabSelected="1" zoomScaleNormal="100" workbookViewId="0">
      <selection activeCell="K19" sqref="K19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35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ht="30" x14ac:dyDescent="0.25">
      <c r="B11" s="20" t="s">
        <v>24</v>
      </c>
      <c r="C11" s="12" t="s">
        <v>25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</row>
    <row r="14" spans="2:21" x14ac:dyDescent="0.25">
      <c r="B14" s="11" t="s">
        <v>26</v>
      </c>
      <c r="C14" s="11" t="s">
        <v>27</v>
      </c>
      <c r="D14" s="9">
        <v>15</v>
      </c>
      <c r="E14" s="9">
        <v>3.5</v>
      </c>
      <c r="F14" s="9">
        <v>4.4000000000000004</v>
      </c>
      <c r="G14" s="9">
        <v>0</v>
      </c>
      <c r="H14" s="9">
        <v>53.7</v>
      </c>
      <c r="K14" s="2"/>
    </row>
    <row r="15" spans="2:21" x14ac:dyDescent="0.25">
      <c r="B15" s="11" t="s">
        <v>16</v>
      </c>
      <c r="C15" s="11" t="s">
        <v>17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495</v>
      </c>
      <c r="E17" s="10">
        <f t="shared" ref="E17:H17" si="0">E11+E12+E13+E14+E15+E16</f>
        <v>17.380000000000003</v>
      </c>
      <c r="F17" s="10">
        <f t="shared" si="0"/>
        <v>22.32</v>
      </c>
      <c r="G17" s="10">
        <f t="shared" si="0"/>
        <v>78.399999999999991</v>
      </c>
      <c r="H17" s="10">
        <f t="shared" si="0"/>
        <v>585.5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28</v>
      </c>
      <c r="C19" s="11" t="s">
        <v>29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30</v>
      </c>
      <c r="C20" s="11" t="s">
        <v>31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 x14ac:dyDescent="0.25">
      <c r="B21" s="11" t="s">
        <v>33</v>
      </c>
      <c r="C21" s="11" t="s">
        <v>34</v>
      </c>
      <c r="D21" s="9">
        <v>80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 x14ac:dyDescent="0.25">
      <c r="B23" s="11" t="s">
        <v>20</v>
      </c>
      <c r="C23" s="11" t="s">
        <v>32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22</v>
      </c>
      <c r="C24" s="11" t="s">
        <v>23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890</v>
      </c>
      <c r="E26" s="10">
        <f t="shared" ref="E26:H26" si="1">E19+E20+E21+E22+E23+E24+E25</f>
        <v>33.669999999999995</v>
      </c>
      <c r="F26" s="10">
        <f t="shared" si="1"/>
        <v>14.37</v>
      </c>
      <c r="G26" s="10">
        <f t="shared" si="1"/>
        <v>125.8</v>
      </c>
      <c r="H26" s="10">
        <f t="shared" si="1"/>
        <v>765.64</v>
      </c>
    </row>
    <row r="27" spans="2:8" x14ac:dyDescent="0.25">
      <c r="B27" s="14"/>
      <c r="C27" s="13" t="s">
        <v>18</v>
      </c>
      <c r="D27" s="10">
        <f>D17+D26</f>
        <v>1385</v>
      </c>
      <c r="E27" s="10">
        <f t="shared" ref="E27:H27" si="2">E17+E26</f>
        <v>51.05</v>
      </c>
      <c r="F27" s="10">
        <f t="shared" si="2"/>
        <v>36.69</v>
      </c>
      <c r="G27" s="10">
        <f t="shared" si="2"/>
        <v>204.2</v>
      </c>
      <c r="H27" s="10">
        <f t="shared" si="2"/>
        <v>1351.1399999999999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27"/>
  <sheetViews>
    <sheetView zoomScaleNormal="100" workbookViewId="0">
      <selection activeCell="M13" sqref="M1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35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ht="30" x14ac:dyDescent="0.25">
      <c r="B11" s="20" t="s">
        <v>24</v>
      </c>
      <c r="C11" s="12" t="s">
        <v>25</v>
      </c>
      <c r="D11" s="16">
        <v>200</v>
      </c>
      <c r="E11" s="16">
        <v>8.3000000000000007</v>
      </c>
      <c r="F11" s="16">
        <v>10.1</v>
      </c>
      <c r="G11" s="16">
        <v>37.6</v>
      </c>
      <c r="H11" s="16">
        <v>274.89999999999998</v>
      </c>
    </row>
    <row r="12" spans="2:24" x14ac:dyDescent="0.25">
      <c r="B12" s="11" t="s">
        <v>21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26</v>
      </c>
      <c r="C13" s="11" t="s">
        <v>27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85</v>
      </c>
      <c r="E14" s="9">
        <v>6.5</v>
      </c>
      <c r="F14" s="9">
        <v>0.7</v>
      </c>
      <c r="G14" s="9">
        <v>41.79</v>
      </c>
      <c r="H14" s="9">
        <v>199.1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16</v>
      </c>
      <c r="C15" s="11" t="s">
        <v>17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515</v>
      </c>
      <c r="E17" s="10">
        <f t="shared" ref="E17:H17" si="0">E11+E12+E13+E14+E15+E16</f>
        <v>18.649999999999999</v>
      </c>
      <c r="F17" s="10">
        <f t="shared" si="0"/>
        <v>26</v>
      </c>
      <c r="G17" s="10">
        <f t="shared" si="0"/>
        <v>85.94</v>
      </c>
      <c r="H17" s="10">
        <f t="shared" si="0"/>
        <v>653.65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30</v>
      </c>
      <c r="C20" s="11" t="s">
        <v>31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33</v>
      </c>
      <c r="C21" s="11" t="s">
        <v>34</v>
      </c>
      <c r="D21" s="9">
        <v>80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12</v>
      </c>
      <c r="C22" s="11" t="s">
        <v>5</v>
      </c>
      <c r="D22" s="9">
        <v>60</v>
      </c>
      <c r="E22" s="9">
        <v>4.5999999999999996</v>
      </c>
      <c r="F22" s="9">
        <v>0.5</v>
      </c>
      <c r="G22" s="9">
        <v>29.5</v>
      </c>
      <c r="H22" s="9">
        <v>140.6</v>
      </c>
    </row>
    <row r="23" spans="2:8" x14ac:dyDescent="0.25">
      <c r="B23" s="11" t="s">
        <v>20</v>
      </c>
      <c r="C23" s="11" t="s">
        <v>32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22</v>
      </c>
      <c r="C24" s="11" t="s">
        <v>23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970</v>
      </c>
      <c r="E26" s="10">
        <f t="shared" ref="E26:H26" si="1">E19+E20+E21+E22+E23+E24+E25</f>
        <v>36.419999999999995</v>
      </c>
      <c r="F26" s="10">
        <f t="shared" si="1"/>
        <v>16.5</v>
      </c>
      <c r="G26" s="10">
        <f t="shared" si="1"/>
        <v>136.43</v>
      </c>
      <c r="H26" s="10">
        <f t="shared" si="1"/>
        <v>838.28000000000009</v>
      </c>
    </row>
    <row r="27" spans="2:8" x14ac:dyDescent="0.25">
      <c r="B27" s="14"/>
      <c r="C27" s="13" t="s">
        <v>18</v>
      </c>
      <c r="D27" s="10">
        <f>D17+D26</f>
        <v>1485</v>
      </c>
      <c r="E27" s="10">
        <f t="shared" ref="E27:H27" si="2">E17+E26</f>
        <v>55.069999999999993</v>
      </c>
      <c r="F27" s="10">
        <f t="shared" si="2"/>
        <v>42.5</v>
      </c>
      <c r="G27" s="10">
        <f t="shared" si="2"/>
        <v>222.37</v>
      </c>
      <c r="H27" s="10">
        <f t="shared" si="2"/>
        <v>1491.93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2025-02-10T09:30:49Z</dcterms:modified>
</cp:coreProperties>
</file>