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518C5FB6-5BEB-4341-B57A-9B9FED537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2" i="2"/>
  <c r="G32" i="2"/>
  <c r="F32" i="2"/>
  <c r="E32" i="2"/>
  <c r="D32" i="2"/>
  <c r="H28" i="2"/>
  <c r="G28" i="2"/>
  <c r="F28" i="2"/>
  <c r="E28" i="2"/>
  <c r="D28" i="2"/>
  <c r="H17" i="2"/>
  <c r="G17" i="2"/>
  <c r="F17" i="2"/>
  <c r="E17" i="2"/>
  <c r="D17" i="2"/>
  <c r="G44" i="2" l="1"/>
  <c r="H44" i="2"/>
  <c r="D44" i="2"/>
  <c r="E44" i="2"/>
  <c r="F44" i="2"/>
  <c r="H40" i="1" l="1"/>
  <c r="G40" i="1"/>
  <c r="F40" i="1"/>
  <c r="E40" i="1"/>
  <c r="D40" i="1"/>
  <c r="H32" i="1"/>
  <c r="G32" i="1"/>
  <c r="F32" i="1"/>
  <c r="E32" i="1"/>
  <c r="D32" i="1"/>
  <c r="H28" i="1"/>
  <c r="G28" i="1"/>
  <c r="F28" i="1"/>
  <c r="E28" i="1"/>
  <c r="D28" i="1"/>
  <c r="H17" i="1"/>
  <c r="H44" i="1" s="1"/>
  <c r="G17" i="1"/>
  <c r="F17" i="1"/>
  <c r="E17" i="1"/>
  <c r="D17" i="1"/>
  <c r="D44" i="1" l="1"/>
  <c r="F44" i="1"/>
  <c r="G44" i="1"/>
  <c r="E44" i="1"/>
</calcChain>
</file>

<file path=xl/sharedStrings.xml><?xml version="1.0" encoding="utf-8"?>
<sst xmlns="http://schemas.openxmlformats.org/spreadsheetml/2006/main" count="127" uniqueCount="57">
  <si>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</si>
  <si>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</si>
  <si>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</si>
  <si>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</si>
  <si>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</si>
  <si>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</si>
  <si>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</si>
  <si>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</si>
  <si>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</si>
  <si>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</si>
  <si>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</si>
  <si>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</si>
  <si>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</si>
  <si>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</si>
  <si>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</si>
  <si>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</si>
  <si>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</si>
  <si>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</si>
  <si>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</si>
  <si>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</si>
  <si>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</si>
  <si>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</si>
  <si>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54-1хн</t>
  </si>
  <si>
    <t>54-1з</t>
  </si>
  <si>
    <t>54-1г</t>
  </si>
  <si>
    <t xml:space="preserve">Макароны отварные </t>
  </si>
  <si>
    <t xml:space="preserve">Сыр  в нарезке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</si>
  <si>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</si>
  <si>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</si>
  <si>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</si>
  <si>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</si>
  <si>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</si>
  <si>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</si>
  <si>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</si>
  <si>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54-16м</t>
  </si>
  <si>
    <t xml:space="preserve">Тефтели из говядины с рисом </t>
  </si>
  <si>
    <t>54-2соус</t>
  </si>
  <si>
    <t xml:space="preserve">Соус белый основной </t>
  </si>
  <si>
    <t>Компот из сухофруктов</t>
  </si>
  <si>
    <t xml:space="preserve">Полдник </t>
  </si>
  <si>
    <t>54-21гн</t>
  </si>
  <si>
    <t xml:space="preserve">Какао с молоком 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</si>
  <si>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</si>
  <si>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</si>
  <si>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</si>
  <si>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54-2з</t>
  </si>
  <si>
    <t>Овощи в нарезке ( огурец)маринов</t>
  </si>
  <si>
    <t>54-24м</t>
  </si>
  <si>
    <t xml:space="preserve">Шницель из курицы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</si>
  <si>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</si>
  <si>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</si>
  <si>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</si>
  <si>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</si>
  <si>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</si>
  <si>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54-11г</t>
  </si>
  <si>
    <t xml:space="preserve">Картофельное пюре </t>
  </si>
  <si>
    <t>11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</si>
</sst>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tabSelected="1" zoomScaleNormal="100" workbookViewId="0">
      <selection activeCell="K36" sqref="K3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23</v>
      </c>
      <c r="C11" s="11" t="s">
        <v>26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27</v>
      </c>
      <c r="C12" s="12" t="s">
        <v>28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29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17.759999999999998</v>
      </c>
      <c r="F17" s="10">
        <f t="shared" si="0"/>
        <v>20.94</v>
      </c>
      <c r="G17" s="10">
        <f t="shared" si="0"/>
        <v>77.849999999999994</v>
      </c>
      <c r="H17" s="10">
        <f t="shared" si="0"/>
        <v>570.40000000000009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30</v>
      </c>
      <c r="C19" s="11" t="s">
        <v>31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32</v>
      </c>
      <c r="C20" s="11" t="s">
        <v>33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 x14ac:dyDescent="0.25">
      <c r="B21" s="11" t="s">
        <v>54</v>
      </c>
      <c r="C21" s="22" t="s">
        <v>55</v>
      </c>
      <c r="D21" s="9">
        <v>150</v>
      </c>
      <c r="E21" s="9">
        <v>3.2</v>
      </c>
      <c r="F21" s="9">
        <v>5.2</v>
      </c>
      <c r="G21" s="9">
        <v>19.8</v>
      </c>
      <c r="H21" s="9">
        <v>139.4</v>
      </c>
    </row>
    <row r="22" spans="2:8" x14ac:dyDescent="0.25">
      <c r="B22" s="11" t="s">
        <v>34</v>
      </c>
      <c r="C22" s="11" t="s">
        <v>35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36</v>
      </c>
      <c r="C23" s="11" t="s">
        <v>37</v>
      </c>
      <c r="D23" s="9">
        <v>20</v>
      </c>
      <c r="E23" s="9">
        <v>0.5</v>
      </c>
      <c r="F23" s="9">
        <v>0.8</v>
      </c>
      <c r="G23" s="9">
        <v>0.9</v>
      </c>
      <c r="H23" s="9">
        <v>12.5</v>
      </c>
    </row>
    <row r="24" spans="2:8" x14ac:dyDescent="0.25">
      <c r="B24" s="11" t="s">
        <v>22</v>
      </c>
      <c r="C24" s="11" t="s">
        <v>38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1"/>
      <c r="D27" s="9"/>
      <c r="E27" s="9"/>
      <c r="F27" s="9"/>
      <c r="G27" s="9"/>
      <c r="H27" s="9"/>
    </row>
    <row r="28" spans="2:8" x14ac:dyDescent="0.25">
      <c r="B28" s="11"/>
      <c r="C28" s="13" t="s">
        <v>14</v>
      </c>
      <c r="D28" s="10">
        <f>D19+D20+D21+D22+D23+D24+D25+D26+D27</f>
        <v>800</v>
      </c>
      <c r="E28" s="10">
        <f t="shared" ref="E28:H28" si="1">E19+E20+E21+E22+E23+E24+E25+E26+E27</f>
        <v>25.019999999999996</v>
      </c>
      <c r="F28" s="10">
        <f t="shared" si="1"/>
        <v>28.650000000000002</v>
      </c>
      <c r="G28" s="10">
        <f t="shared" si="1"/>
        <v>98.11999999999999</v>
      </c>
      <c r="H28" s="10">
        <f t="shared" si="1"/>
        <v>749.2</v>
      </c>
    </row>
    <row r="29" spans="2:8" x14ac:dyDescent="0.25">
      <c r="B29" s="11"/>
      <c r="C29" s="13" t="s">
        <v>39</v>
      </c>
      <c r="D29" s="10"/>
      <c r="E29" s="10"/>
      <c r="F29" s="10"/>
      <c r="G29" s="10"/>
      <c r="H29" s="10"/>
    </row>
    <row r="30" spans="2:8" x14ac:dyDescent="0.25">
      <c r="B30" s="11" t="s">
        <v>40</v>
      </c>
      <c r="C30" s="11" t="s">
        <v>41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42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43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44</v>
      </c>
      <c r="D33" s="10"/>
      <c r="E33" s="10"/>
      <c r="F33" s="10"/>
      <c r="G33" s="10"/>
      <c r="H33" s="10"/>
    </row>
    <row r="34" spans="2:8" x14ac:dyDescent="0.25">
      <c r="B34" s="11" t="s">
        <v>45</v>
      </c>
      <c r="C34" s="11" t="s">
        <v>46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24</v>
      </c>
      <c r="C35" s="11" t="s">
        <v>25</v>
      </c>
      <c r="D35" s="9">
        <v>150</v>
      </c>
      <c r="E35" s="9">
        <v>5.4</v>
      </c>
      <c r="F35" s="9">
        <v>4.9000000000000004</v>
      </c>
      <c r="G35" s="9">
        <v>32.799999999999997</v>
      </c>
      <c r="H35" s="9">
        <v>196.8</v>
      </c>
    </row>
    <row r="36" spans="2:8" x14ac:dyDescent="0.25">
      <c r="B36" s="11" t="s">
        <v>47</v>
      </c>
      <c r="C36" s="11" t="s">
        <v>48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29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1" t="s">
        <v>12</v>
      </c>
      <c r="C39" s="11" t="s">
        <v>5</v>
      </c>
      <c r="D39" s="9">
        <v>45</v>
      </c>
      <c r="E39" s="9">
        <v>3.4</v>
      </c>
      <c r="F39" s="9">
        <v>0.4</v>
      </c>
      <c r="G39" s="9">
        <v>22.1</v>
      </c>
      <c r="H39" s="9">
        <v>105.5</v>
      </c>
    </row>
    <row r="40" spans="2:8" x14ac:dyDescent="0.25">
      <c r="B40" s="14"/>
      <c r="C40" s="13" t="s">
        <v>49</v>
      </c>
      <c r="D40" s="10">
        <f>D34+D35+D36+D37+D39+D38</f>
        <v>510</v>
      </c>
      <c r="E40" s="10">
        <f t="shared" ref="E40:H40" si="3">E34+E35+E36+E37+E39+E38</f>
        <v>23.7</v>
      </c>
      <c r="F40" s="10">
        <f t="shared" si="3"/>
        <v>15.700000000000003</v>
      </c>
      <c r="G40" s="10">
        <f t="shared" si="3"/>
        <v>72.399999999999991</v>
      </c>
      <c r="H40" s="10">
        <f t="shared" si="3"/>
        <v>525.79999999999995</v>
      </c>
    </row>
    <row r="41" spans="2:8" x14ac:dyDescent="0.25">
      <c r="B41" s="14"/>
      <c r="C41" s="13" t="s">
        <v>50</v>
      </c>
      <c r="D41" s="10"/>
      <c r="E41" s="10"/>
      <c r="F41" s="10"/>
      <c r="G41" s="10"/>
      <c r="H41" s="10"/>
    </row>
    <row r="42" spans="2:8" ht="30" x14ac:dyDescent="0.25">
      <c r="B42" s="14" t="s">
        <v>51</v>
      </c>
      <c r="C42" s="12" t="s">
        <v>52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53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2330</v>
      </c>
      <c r="E44" s="10">
        <f>E17+E28+E32+E40+E43</f>
        <v>83.94</v>
      </c>
      <c r="F44" s="10">
        <f>F17+F28+F32+F40+F43</f>
        <v>88.01</v>
      </c>
      <c r="G44" s="10">
        <f>G17+G28+G32+G40+G43</f>
        <v>321.90999999999997</v>
      </c>
      <c r="H44" s="10">
        <f>H17+H28+H32+H40+H43</f>
        <v>2400.1800000000003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4"/>
  <sheetViews>
    <sheetView topLeftCell="A19" zoomScaleNormal="100" workbookViewId="0">
      <selection activeCell="K22" sqref="K2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23</v>
      </c>
      <c r="C11" s="11" t="s">
        <v>26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27</v>
      </c>
      <c r="C12" s="12" t="s">
        <v>28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29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21">
        <v>15</v>
      </c>
      <c r="E14" s="21">
        <v>0.15</v>
      </c>
      <c r="F14" s="21">
        <v>10.8</v>
      </c>
      <c r="G14" s="21">
        <v>0.15</v>
      </c>
      <c r="H14" s="21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17.810000000000002</v>
      </c>
      <c r="F17" s="10">
        <f t="shared" si="0"/>
        <v>23.540000000000003</v>
      </c>
      <c r="G17" s="10">
        <f t="shared" si="0"/>
        <v>77.899999999999991</v>
      </c>
      <c r="H17" s="10">
        <f t="shared" si="0"/>
        <v>594.75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 x14ac:dyDescent="0.25">
      <c r="B20" s="11" t="s">
        <v>32</v>
      </c>
      <c r="C20" s="11" t="s">
        <v>33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54</v>
      </c>
      <c r="C21" s="22" t="s">
        <v>55</v>
      </c>
      <c r="D21" s="9">
        <v>180</v>
      </c>
      <c r="E21" s="9">
        <v>3.83</v>
      </c>
      <c r="F21" s="9">
        <v>6.2</v>
      </c>
      <c r="G21" s="9">
        <v>23.76</v>
      </c>
      <c r="H21" s="9">
        <v>167.2</v>
      </c>
    </row>
    <row r="22" spans="2:8" x14ac:dyDescent="0.25">
      <c r="B22" s="11" t="s">
        <v>34</v>
      </c>
      <c r="C22" s="11" t="s">
        <v>35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36</v>
      </c>
      <c r="C23" s="11" t="s">
        <v>37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 x14ac:dyDescent="0.25">
      <c r="B24" s="11" t="s">
        <v>22</v>
      </c>
      <c r="C24" s="11" t="s">
        <v>38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1"/>
      <c r="D27" s="9"/>
      <c r="E27" s="9"/>
      <c r="F27" s="9"/>
      <c r="G27" s="9"/>
      <c r="H27" s="9"/>
    </row>
    <row r="28" spans="2:8" x14ac:dyDescent="0.25">
      <c r="B28" s="11"/>
      <c r="C28" s="13" t="s">
        <v>14</v>
      </c>
      <c r="D28" s="10">
        <f>D19+D20+D21+D22+D23+D24+D25+D26+D27</f>
        <v>925</v>
      </c>
      <c r="E28" s="10">
        <f t="shared" ref="E28:H28" si="1">E19+E20+E21+E22+E23+E24+E25+E26+E27</f>
        <v>28.064</v>
      </c>
      <c r="F28" s="10">
        <f t="shared" si="1"/>
        <v>35.31</v>
      </c>
      <c r="G28" s="10">
        <f t="shared" si="1"/>
        <v>109.81</v>
      </c>
      <c r="H28" s="10">
        <f t="shared" si="1"/>
        <v>868.6</v>
      </c>
    </row>
    <row r="29" spans="2:8" x14ac:dyDescent="0.25">
      <c r="B29" s="11"/>
      <c r="C29" s="13" t="s">
        <v>39</v>
      </c>
      <c r="D29" s="10"/>
      <c r="E29" s="10"/>
      <c r="F29" s="10"/>
      <c r="G29" s="10"/>
      <c r="H29" s="10"/>
    </row>
    <row r="30" spans="2:8" x14ac:dyDescent="0.25">
      <c r="B30" s="11" t="s">
        <v>40</v>
      </c>
      <c r="C30" s="11" t="s">
        <v>41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42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43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44</v>
      </c>
      <c r="D33" s="10"/>
      <c r="E33" s="10"/>
      <c r="F33" s="10"/>
      <c r="G33" s="10"/>
      <c r="H33" s="10"/>
    </row>
    <row r="34" spans="2:8" x14ac:dyDescent="0.25">
      <c r="B34" s="11" t="s">
        <v>45</v>
      </c>
      <c r="C34" s="11" t="s">
        <v>46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24</v>
      </c>
      <c r="C35" s="11" t="s">
        <v>25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 x14ac:dyDescent="0.25">
      <c r="B36" s="11" t="s">
        <v>47</v>
      </c>
      <c r="C36" s="11" t="s">
        <v>48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29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 x14ac:dyDescent="0.25">
      <c r="B40" s="14"/>
      <c r="C40" s="13" t="s">
        <v>49</v>
      </c>
      <c r="D40" s="10">
        <f>D34+D35+D36+D37+D38+D39</f>
        <v>570</v>
      </c>
      <c r="E40" s="10">
        <f>E34+E35+E36+E37+E39</f>
        <v>26.560000000000002</v>
      </c>
      <c r="F40" s="10">
        <f>F34+F35+F36+F37+F39</f>
        <v>9.6199999999999992</v>
      </c>
      <c r="G40" s="10">
        <f>G34+G35+G36+G37+G39</f>
        <v>91</v>
      </c>
      <c r="H40" s="10">
        <f>H34+H35+H36+H37+H39</f>
        <v>557.55999999999995</v>
      </c>
    </row>
    <row r="41" spans="2:8" x14ac:dyDescent="0.25">
      <c r="B41" s="14"/>
      <c r="C41" s="13" t="s">
        <v>50</v>
      </c>
      <c r="D41" s="10"/>
      <c r="E41" s="10"/>
      <c r="F41" s="10"/>
      <c r="G41" s="10"/>
      <c r="H41" s="10"/>
    </row>
    <row r="42" spans="2:8" ht="30" x14ac:dyDescent="0.25">
      <c r="B42" s="14" t="s">
        <v>51</v>
      </c>
      <c r="C42" s="12" t="s">
        <v>52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53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2520</v>
      </c>
      <c r="E44" s="10">
        <f>E17+E28+E32+E40+E43</f>
        <v>89.894000000000005</v>
      </c>
      <c r="F44" s="10">
        <f>F17+F28+F32+F40+F43</f>
        <v>91.190000000000012</v>
      </c>
      <c r="G44" s="10">
        <f>G17+G28+G32+G40+G43</f>
        <v>352.25</v>
      </c>
      <c r="H44" s="10">
        <f>H17+H28+H32+H40+H43</f>
        <v>2575.6899999999996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2025-02-11T11:07:28Z</dcterms:modified>
</cp:coreProperties>
</file>