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6522729B-65BD-46FD-95FD-58EEA5FD9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E16" i="1"/>
  <c r="D16" i="1"/>
  <c r="D42" i="1" l="1"/>
  <c r="H42" i="1"/>
  <c r="H43" i="2"/>
  <c r="D43" i="2"/>
  <c r="E43" i="2"/>
  <c r="F43" i="2"/>
  <c r="E42" i="1"/>
  <c r="F42" i="1"/>
  <c r="G43" i="2"/>
  <c r="G42" i="1"/>
</calcChain>
</file>

<file path=xl/sharedStrings.xml><?xml version="1.0" encoding="utf-8"?>
<sst xmlns="http://schemas.openxmlformats.org/spreadsheetml/2006/main" count="119" uniqueCount="51">
  <si>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</si>
  <si>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</si>
  <si>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</si>
  <si>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</si>
  <si>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</si>
  <si>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</si>
  <si>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</si>
  <si>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</si>
  <si>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</si>
  <si>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</si>
  <si>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</si>
  <si>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</si>
  <si>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</si>
  <si>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</si>
  <si>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</si>
  <si>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</si>
  <si>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</si>
  <si>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</si>
  <si>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</si>
  <si>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</si>
  <si>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</si>
  <si>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</si>
  <si>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</si>
  <si>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</si>
  <si>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</si>
  <si>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</si>
  <si>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</si>
  <si>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</si>
  <si>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</si>
  <si>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</si>
  <si>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</si>
  <si>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</si>
  <si>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Пром.</t>
  </si>
  <si>
    <t>Булочное изделие пром произв</t>
  </si>
  <si>
    <t>54-21ги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</si>
  <si>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</si>
  <si>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</si>
  <si>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</si>
  <si>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</si>
  <si>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</si>
  <si>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 xml:space="preserve">Сок абрикосовый  </t>
  </si>
  <si>
    <t>Сыр в нарезке</t>
  </si>
  <si>
    <t>54-18к</t>
  </si>
  <si>
    <t xml:space="preserve">Суп молочный с рисом </t>
  </si>
  <si>
    <t>54-4г</t>
  </si>
  <si>
    <t>Каша гречневая рассыпчатая</t>
  </si>
  <si>
    <t>54-м</t>
  </si>
  <si>
    <t>Курица в духовке</t>
  </si>
  <si>
    <t>54-8з</t>
  </si>
  <si>
    <t>Салат из белокочанной капусты с кукурузой</t>
  </si>
  <si>
    <t>14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</si>
</sst>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topLeftCell="A16" zoomScaleNormal="100" workbookViewId="0">
      <selection activeCell="M18" sqref="M1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50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12</v>
      </c>
      <c r="C10" s="11" t="s">
        <v>35</v>
      </c>
      <c r="D10" s="9">
        <v>30</v>
      </c>
      <c r="E10" s="9">
        <v>1.95</v>
      </c>
      <c r="F10" s="9">
        <v>8.08</v>
      </c>
      <c r="G10" s="9">
        <v>14.11</v>
      </c>
      <c r="H10" s="9">
        <v>153.29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22.5" customHeight="1" x14ac:dyDescent="0.25">
      <c r="B11" s="20" t="s">
        <v>36</v>
      </c>
      <c r="C11" s="31" t="s">
        <v>37</v>
      </c>
      <c r="D11" s="16">
        <v>200</v>
      </c>
      <c r="E11" s="16">
        <v>5</v>
      </c>
      <c r="F11" s="16">
        <v>5.8</v>
      </c>
      <c r="G11" s="16">
        <v>24.1</v>
      </c>
      <c r="H11" s="16">
        <v>168.9</v>
      </c>
    </row>
    <row r="12" spans="2:21" x14ac:dyDescent="0.25">
      <c r="B12" s="11" t="s">
        <v>31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510</v>
      </c>
      <c r="E16" s="10">
        <f t="shared" ref="E16:H16" si="0">E10+E11+E12+E13+E14+E15</f>
        <v>12.53</v>
      </c>
      <c r="F16" s="10">
        <f t="shared" si="0"/>
        <v>21.7</v>
      </c>
      <c r="G16" s="10">
        <f t="shared" si="0"/>
        <v>79.009999999999991</v>
      </c>
      <c r="H16" s="10">
        <f t="shared" si="0"/>
        <v>579.09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0" t="s">
        <v>48</v>
      </c>
      <c r="C18" s="12" t="s">
        <v>49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ht="30" x14ac:dyDescent="0.25">
      <c r="B19" s="29" t="s">
        <v>38</v>
      </c>
      <c r="C19" s="12" t="s">
        <v>39</v>
      </c>
      <c r="D19" s="9">
        <v>250</v>
      </c>
      <c r="E19" s="9">
        <v>6.45</v>
      </c>
      <c r="F19" s="9">
        <v>3.47</v>
      </c>
      <c r="G19" s="9">
        <v>23.12</v>
      </c>
      <c r="H19" s="9">
        <v>149.5</v>
      </c>
    </row>
    <row r="20" spans="2:8" x14ac:dyDescent="0.25">
      <c r="B20" s="24" t="s">
        <v>44</v>
      </c>
      <c r="C20" s="24" t="s">
        <v>45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1" t="s">
        <v>46</v>
      </c>
      <c r="C21" s="11" t="s">
        <v>47</v>
      </c>
      <c r="D21" s="9">
        <v>75</v>
      </c>
      <c r="E21" s="9">
        <v>14.4</v>
      </c>
      <c r="F21" s="9">
        <v>3.2</v>
      </c>
      <c r="G21" s="9">
        <v>10.1</v>
      </c>
      <c r="H21" s="9">
        <v>126.4</v>
      </c>
    </row>
    <row r="22" spans="2:8" x14ac:dyDescent="0.25">
      <c r="B22" s="23" t="s">
        <v>12</v>
      </c>
      <c r="C22" s="23" t="s">
        <v>40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D18+D19+D21+D22+D23+D24+D25</f>
        <v>625</v>
      </c>
      <c r="E26" s="10">
        <f>E18+E19+E21+E22+E23+E24+E25</f>
        <v>26.450000000000003</v>
      </c>
      <c r="F26" s="10">
        <f>F18+F19+F21+F22+F23+F24+F25</f>
        <v>13.27</v>
      </c>
      <c r="G26" s="10">
        <f>G18+G19+G21+G22+G23+G24+G25</f>
        <v>88.95</v>
      </c>
      <c r="H26" s="10">
        <f>H18+H19+H21+H22+H23+H24+H25</f>
        <v>582.6</v>
      </c>
    </row>
    <row r="27" spans="2:8" x14ac:dyDescent="0.25">
      <c r="B27" s="11"/>
      <c r="C27" s="13" t="s">
        <v>22</v>
      </c>
      <c r="D27" s="10"/>
      <c r="E27" s="10"/>
      <c r="F27" s="10"/>
      <c r="G27" s="10"/>
      <c r="H27" s="10"/>
    </row>
    <row r="28" spans="2:8" x14ac:dyDescent="0.25">
      <c r="B28" s="25" t="s">
        <v>34</v>
      </c>
      <c r="C28" s="30" t="s">
        <v>23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26" t="s">
        <v>32</v>
      </c>
      <c r="C29" s="27" t="s">
        <v>33</v>
      </c>
      <c r="D29" s="28">
        <v>100</v>
      </c>
      <c r="E29" s="28">
        <v>7.9</v>
      </c>
      <c r="F29" s="28">
        <v>9.4</v>
      </c>
      <c r="G29" s="28">
        <v>55.5</v>
      </c>
      <c r="H29" s="28">
        <v>339</v>
      </c>
    </row>
    <row r="30" spans="2:8" x14ac:dyDescent="0.25">
      <c r="B30" s="11"/>
      <c r="C30" s="13" t="s">
        <v>24</v>
      </c>
      <c r="D30" s="10">
        <f>D28+D29</f>
        <v>300</v>
      </c>
      <c r="E30" s="10">
        <f t="shared" ref="E30:H30" si="1">E28+E29</f>
        <v>12.5</v>
      </c>
      <c r="F30" s="10">
        <f t="shared" si="1"/>
        <v>13</v>
      </c>
      <c r="G30" s="10">
        <f t="shared" si="1"/>
        <v>68.099999999999994</v>
      </c>
      <c r="H30" s="10">
        <f t="shared" si="1"/>
        <v>439.4</v>
      </c>
    </row>
    <row r="31" spans="2:8" x14ac:dyDescent="0.25">
      <c r="B31" s="11"/>
      <c r="C31" s="13" t="s">
        <v>25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21</v>
      </c>
      <c r="C33" s="11" t="s">
        <v>41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20" t="s">
        <v>42</v>
      </c>
      <c r="C34" s="12" t="s">
        <v>43</v>
      </c>
      <c r="D34" s="16">
        <v>250</v>
      </c>
      <c r="E34" s="16">
        <v>6.12</v>
      </c>
      <c r="F34" s="16">
        <v>5.62</v>
      </c>
      <c r="G34" s="16">
        <v>22.97</v>
      </c>
      <c r="H34" s="16">
        <v>166.85</v>
      </c>
    </row>
    <row r="35" spans="2:8" x14ac:dyDescent="0.25">
      <c r="B35" s="11" t="s">
        <v>31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26</v>
      </c>
      <c r="D38" s="10">
        <f>D32+D33+D34+D35+D36+D37</f>
        <v>580</v>
      </c>
      <c r="E38" s="10">
        <f t="shared" ref="E38:H38" si="2">E32+E33+E34+E35+E36+E37</f>
        <v>17.52</v>
      </c>
      <c r="F38" s="10">
        <f t="shared" si="2"/>
        <v>21.7</v>
      </c>
      <c r="G38" s="10">
        <f t="shared" si="2"/>
        <v>78.52</v>
      </c>
      <c r="H38" s="10">
        <f t="shared" si="2"/>
        <v>580.70000000000005</v>
      </c>
    </row>
    <row r="39" spans="2:8" x14ac:dyDescent="0.25">
      <c r="B39" s="14"/>
      <c r="C39" s="13" t="s">
        <v>27</v>
      </c>
      <c r="D39" s="10"/>
      <c r="E39" s="10"/>
      <c r="F39" s="10"/>
      <c r="G39" s="10"/>
      <c r="H39" s="10"/>
    </row>
    <row r="40" spans="2:8" ht="30" x14ac:dyDescent="0.25">
      <c r="B40" s="14" t="s">
        <v>28</v>
      </c>
      <c r="C40" s="12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2215</v>
      </c>
      <c r="E42" s="10">
        <f>E16+E26+E30+E38+E41</f>
        <v>75</v>
      </c>
      <c r="F42" s="10">
        <f>F16+F26+F30+F38+F41</f>
        <v>71.67</v>
      </c>
      <c r="G42" s="10">
        <f>G16+G26+G30+G38+G41</f>
        <v>322.58</v>
      </c>
      <c r="H42" s="10">
        <f>H16+H26+H30+H38+H41</f>
        <v>2261.79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Normal="100" workbookViewId="0">
      <selection activeCell="L35" sqref="L3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20" t="s">
        <v>36</v>
      </c>
      <c r="C12" s="12" t="s">
        <v>37</v>
      </c>
      <c r="D12" s="16">
        <v>200</v>
      </c>
      <c r="E12" s="16">
        <v>5</v>
      </c>
      <c r="F12" s="16">
        <v>5.8</v>
      </c>
      <c r="G12" s="16">
        <v>24.1</v>
      </c>
      <c r="H12" s="16">
        <v>168.9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31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30" x14ac:dyDescent="0.25">
      <c r="B19" s="20" t="s">
        <v>48</v>
      </c>
      <c r="C19" s="12" t="s">
        <v>49</v>
      </c>
      <c r="D19" s="9">
        <v>80</v>
      </c>
      <c r="E19" s="9">
        <v>1.33</v>
      </c>
      <c r="F19" s="9">
        <v>8.1</v>
      </c>
      <c r="G19" s="9">
        <v>7.73</v>
      </c>
      <c r="H19" s="9">
        <v>108.6</v>
      </c>
    </row>
    <row r="20" spans="2:8" ht="30" x14ac:dyDescent="0.25">
      <c r="B20" s="29" t="s">
        <v>38</v>
      </c>
      <c r="C20" s="12" t="s">
        <v>39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x14ac:dyDescent="0.25">
      <c r="B21" s="24" t="s">
        <v>44</v>
      </c>
      <c r="C21" s="24" t="s">
        <v>45</v>
      </c>
      <c r="D21" s="9">
        <v>180</v>
      </c>
      <c r="E21" s="9">
        <v>9.9600000000000009</v>
      </c>
      <c r="F21" s="9">
        <v>7.56</v>
      </c>
      <c r="G21" s="9">
        <v>43.2</v>
      </c>
      <c r="H21" s="9">
        <v>280.44</v>
      </c>
    </row>
    <row r="22" spans="2:8" x14ac:dyDescent="0.25">
      <c r="B22" s="11" t="s">
        <v>46</v>
      </c>
      <c r="C22" s="11" t="s">
        <v>47</v>
      </c>
      <c r="D22" s="9">
        <v>75</v>
      </c>
      <c r="E22" s="9">
        <v>14.4</v>
      </c>
      <c r="F22" s="9">
        <v>3.2</v>
      </c>
      <c r="G22" s="9">
        <v>10.1</v>
      </c>
      <c r="H22" s="9">
        <v>126.4</v>
      </c>
    </row>
    <row r="23" spans="2:8" x14ac:dyDescent="0.25">
      <c r="B23" s="23" t="s">
        <v>12</v>
      </c>
      <c r="C23" s="23" t="s">
        <v>40</v>
      </c>
      <c r="D23" s="22">
        <v>180</v>
      </c>
      <c r="E23" s="22"/>
      <c r="F23" s="22"/>
      <c r="G23" s="22">
        <v>20.43</v>
      </c>
      <c r="H23" s="22">
        <v>84.6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D19+D20+D21+D23+D24+D25+D26</f>
        <v>840</v>
      </c>
      <c r="E27" s="10">
        <f>E19+E20+E21+E23+E24+E25+E26</f>
        <v>26.580000000000002</v>
      </c>
      <c r="F27" s="10">
        <f>F19+F20+F21+F23+F24+F25+F26</f>
        <v>20.7</v>
      </c>
      <c r="G27" s="10">
        <f>G19+G20+G21+G23+G24+G25+G26</f>
        <v>148.1</v>
      </c>
      <c r="H27" s="10">
        <f>H19+H20+H21+H23+H24+H25+H26</f>
        <v>887.24</v>
      </c>
    </row>
    <row r="28" spans="2:8" x14ac:dyDescent="0.25">
      <c r="B28" s="11"/>
      <c r="C28" s="13" t="s">
        <v>22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24" t="s">
        <v>23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6" t="s">
        <v>32</v>
      </c>
      <c r="C30" s="27" t="s">
        <v>33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 x14ac:dyDescent="0.25">
      <c r="B31" s="11"/>
      <c r="C31" s="13" t="s">
        <v>24</v>
      </c>
      <c r="D31" s="10">
        <f>D29+D30</f>
        <v>300</v>
      </c>
      <c r="E31" s="10">
        <f t="shared" ref="E31:H31" si="1">E29+E30</f>
        <v>12.5</v>
      </c>
      <c r="F31" s="10">
        <f t="shared" si="1"/>
        <v>13</v>
      </c>
      <c r="G31" s="10">
        <f t="shared" si="1"/>
        <v>68.099999999999994</v>
      </c>
      <c r="H31" s="10">
        <f t="shared" si="1"/>
        <v>439.4</v>
      </c>
    </row>
    <row r="32" spans="2:8" x14ac:dyDescent="0.25">
      <c r="B32" s="11"/>
      <c r="C32" s="13" t="s">
        <v>25</v>
      </c>
      <c r="D32" s="10"/>
      <c r="E32" s="10"/>
      <c r="F32" s="10"/>
      <c r="G32" s="10"/>
      <c r="H32" s="10"/>
    </row>
    <row r="33" spans="2:8" x14ac:dyDescent="0.25">
      <c r="B33" s="11" t="s">
        <v>16</v>
      </c>
      <c r="C33" s="11" t="s">
        <v>17</v>
      </c>
      <c r="D33" s="21">
        <v>15</v>
      </c>
      <c r="E33" s="21">
        <v>0.15</v>
      </c>
      <c r="F33" s="21">
        <v>10.8</v>
      </c>
      <c r="G33" s="21">
        <v>0.15</v>
      </c>
      <c r="H33" s="21">
        <v>99.15</v>
      </c>
    </row>
    <row r="34" spans="2:8" x14ac:dyDescent="0.25">
      <c r="B34" s="11" t="s">
        <v>21</v>
      </c>
      <c r="C34" s="11" t="s">
        <v>41</v>
      </c>
      <c r="D34" s="9">
        <v>15</v>
      </c>
      <c r="E34" s="9">
        <v>3.5</v>
      </c>
      <c r="F34" s="9">
        <v>4.4000000000000004</v>
      </c>
      <c r="G34" s="9">
        <v>0</v>
      </c>
      <c r="H34" s="9">
        <v>53.7</v>
      </c>
    </row>
    <row r="35" spans="2:8" x14ac:dyDescent="0.25">
      <c r="B35" s="20" t="s">
        <v>42</v>
      </c>
      <c r="C35" s="12" t="s">
        <v>43</v>
      </c>
      <c r="D35" s="16">
        <v>300</v>
      </c>
      <c r="E35" s="16">
        <v>7.34</v>
      </c>
      <c r="F35" s="16">
        <v>6.74</v>
      </c>
      <c r="G35" s="16">
        <v>27.56</v>
      </c>
      <c r="H35" s="16">
        <v>200.22</v>
      </c>
    </row>
    <row r="36" spans="2:8" x14ac:dyDescent="0.25">
      <c r="B36" s="11" t="s">
        <v>31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7.55</v>
      </c>
      <c r="F37" s="9">
        <v>0.88</v>
      </c>
      <c r="G37" s="9">
        <v>49</v>
      </c>
      <c r="H37" s="9">
        <v>234.2</v>
      </c>
    </row>
    <row r="38" spans="2:8" x14ac:dyDescent="0.25">
      <c r="B38" s="11"/>
      <c r="C38" s="11"/>
      <c r="D38" s="9"/>
      <c r="E38" s="9"/>
      <c r="F38" s="9"/>
      <c r="G38" s="9"/>
      <c r="H38" s="9"/>
    </row>
    <row r="39" spans="2:8" x14ac:dyDescent="0.25">
      <c r="B39" s="14"/>
      <c r="C39" s="13" t="s">
        <v>26</v>
      </c>
      <c r="D39" s="10">
        <f>D33+D34+D35+D36+D37+D38</f>
        <v>630</v>
      </c>
      <c r="E39" s="10">
        <f t="shared" ref="E39:H39" si="2">E33+E34+E35+E36+E37+E38</f>
        <v>18.739999999999998</v>
      </c>
      <c r="F39" s="10">
        <f t="shared" si="2"/>
        <v>22.82</v>
      </c>
      <c r="G39" s="10">
        <f t="shared" si="2"/>
        <v>83.11</v>
      </c>
      <c r="H39" s="10">
        <f t="shared" si="2"/>
        <v>614.07000000000005</v>
      </c>
    </row>
    <row r="40" spans="2:8" x14ac:dyDescent="0.25">
      <c r="B40" s="14"/>
      <c r="C40" s="13" t="s">
        <v>27</v>
      </c>
      <c r="D40" s="10"/>
      <c r="E40" s="10"/>
      <c r="F40" s="10"/>
      <c r="G40" s="10"/>
      <c r="H40" s="10"/>
    </row>
    <row r="41" spans="2:8" ht="30" x14ac:dyDescent="0.25">
      <c r="B41" s="14" t="s">
        <v>28</v>
      </c>
      <c r="C41" s="12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2505</v>
      </c>
      <c r="E43" s="10">
        <f>E17+E27+E31+E39+E42</f>
        <v>78.23</v>
      </c>
      <c r="F43" s="10">
        <f>F17+F27+F31+F39+F42</f>
        <v>80.44</v>
      </c>
      <c r="G43" s="10">
        <f>G17+G27+G31+G39+G42</f>
        <v>398.57</v>
      </c>
      <c r="H43" s="10">
        <f>H17+H27+H31+H39+H42</f>
        <v>2658.3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2025-02-14T12:19:27Z</dcterms:modified>
</cp:coreProperties>
</file>