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00A33031-BCDC-4823-AE45-D0D40BC9F5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 refMode="R1C1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7" i="1"/>
  <c r="G37" i="1"/>
  <c r="F37" i="1"/>
  <c r="E37" i="1"/>
  <c r="D37" i="1"/>
  <c r="H29" i="1"/>
  <c r="G29" i="1"/>
  <c r="F29" i="1"/>
  <c r="E29" i="1"/>
  <c r="D29" i="1"/>
  <c r="H25" i="1"/>
  <c r="G25" i="1"/>
  <c r="F25" i="1"/>
  <c r="E25" i="1"/>
  <c r="D25" i="1"/>
  <c r="H16" i="1"/>
  <c r="G16" i="1"/>
  <c r="F16" i="1"/>
  <c r="F41" i="1" s="1"/>
  <c r="E16" i="1"/>
  <c r="D16" i="1"/>
  <c r="F42" i="2" l="1"/>
  <c r="G42" i="2"/>
  <c r="D42" i="2"/>
  <c r="H42" i="2"/>
  <c r="H41" i="1"/>
  <c r="G41" i="1"/>
  <c r="D41" i="1"/>
  <c r="E42" i="2"/>
  <c r="E41" i="1"/>
</calcChain>
</file>

<file path=xl/sharedStrings.xml><?xml version="1.0" encoding="utf-8"?>
<sst xmlns="http://schemas.openxmlformats.org/spreadsheetml/2006/main" count="114" uniqueCount="49">
  <si>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</si>
  <si>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</si>
  <si>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</si>
  <si>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</si>
  <si>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</si>
  <si>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</si>
  <si>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</si>
  <si>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</si>
  <si>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</si>
  <si>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</si>
  <si>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</si>
  <si>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</si>
  <si>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</si>
  <si>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</si>
  <si>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</si>
  <si>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</si>
  <si>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</si>
  <si>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</si>
  <si>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</si>
  <si>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</si>
  <si>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 xml:space="preserve">Пром </t>
  </si>
  <si>
    <t>54-2ги</t>
  </si>
  <si>
    <t>54-1хн</t>
  </si>
  <si>
    <t>Фрукт (яблоко)</t>
  </si>
  <si>
    <t>54-20к</t>
  </si>
  <si>
    <t xml:space="preserve">Каша жидкая молочная 
гречневая </t>
  </si>
  <si>
    <t>54-1т</t>
  </si>
  <si>
    <t xml:space="preserve">Запеканка из творога </t>
  </si>
  <si>
    <t>54-16з</t>
  </si>
  <si>
    <t>Винегрет с растительным маслом</t>
  </si>
  <si>
    <t xml:space="preserve">54-10с </t>
  </si>
  <si>
    <t>Суп крестьянский с крупой(перло)</t>
  </si>
  <si>
    <t>54-12м</t>
  </si>
  <si>
    <t xml:space="preserve">Плов с курицей </t>
  </si>
  <si>
    <t>Компот из  смеси сухофруктов</t>
  </si>
  <si>
    <t xml:space="preserve">Полдник </t>
  </si>
  <si>
    <t>Мучное изделие пром произв 
в ассортименте   (кекс)</t>
  </si>
  <si>
    <t xml:space="preserve">Итого за полдник </t>
  </si>
  <si>
    <t xml:space="preserve">Ужин </t>
  </si>
  <si>
    <t>54-12г</t>
  </si>
  <si>
    <t xml:space="preserve">Каша пшенная рассыпчатая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</si>
  <si>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</si>
  <si>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</si>
  <si>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</si>
  <si>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</si>
  <si>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</si>
  <si>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54-8з</t>
  </si>
  <si>
    <t>Салат из белокочанной капусты с морковью</t>
  </si>
  <si>
    <t>18 февраля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</si>
</sst>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1"/>
  <sheetViews>
    <sheetView tabSelected="1" zoomScaleNormal="100" workbookViewId="0">
      <selection activeCell="O14" sqref="O14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48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/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/>
      <c r="C10" s="11"/>
      <c r="D10" s="9"/>
      <c r="E10" s="9"/>
      <c r="F10" s="9"/>
      <c r="G10" s="9"/>
      <c r="H10" s="9"/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24</v>
      </c>
      <c r="C11" s="12" t="s">
        <v>25</v>
      </c>
      <c r="D11" s="16">
        <v>200</v>
      </c>
      <c r="E11" s="16">
        <v>7.1</v>
      </c>
      <c r="F11" s="16">
        <v>5.8</v>
      </c>
      <c r="G11" s="16">
        <v>26.6</v>
      </c>
      <c r="H11" s="16">
        <v>187.3</v>
      </c>
    </row>
    <row r="12" spans="2:21" x14ac:dyDescent="0.25">
      <c r="B12" s="11" t="s">
        <v>21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/>
    </row>
    <row r="14" spans="2:21" x14ac:dyDescent="0.25">
      <c r="B14" s="11" t="s">
        <v>26</v>
      </c>
      <c r="C14" s="11" t="s">
        <v>27</v>
      </c>
      <c r="D14" s="9">
        <v>75</v>
      </c>
      <c r="E14" s="9">
        <v>14.85</v>
      </c>
      <c r="F14" s="9">
        <v>5.35</v>
      </c>
      <c r="G14" s="9">
        <v>10.85</v>
      </c>
      <c r="H14" s="9">
        <v>150.6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D11+D12+D13+D14+D15</f>
        <v>545</v>
      </c>
      <c r="E16" s="10">
        <f t="shared" ref="E16:H16" si="0">E11+E12+E13+E14+E15</f>
        <v>27.43</v>
      </c>
      <c r="F16" s="10">
        <f t="shared" si="0"/>
        <v>11.77</v>
      </c>
      <c r="G16" s="10">
        <f t="shared" si="0"/>
        <v>78.149999999999991</v>
      </c>
      <c r="H16" s="10">
        <f t="shared" si="0"/>
        <v>528.70000000000005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28</v>
      </c>
      <c r="C18" s="11" t="s">
        <v>29</v>
      </c>
      <c r="D18" s="9">
        <v>60</v>
      </c>
      <c r="E18" s="9">
        <v>0.6</v>
      </c>
      <c r="F18" s="9">
        <v>5.3</v>
      </c>
      <c r="G18" s="9">
        <v>4.0999999999999996</v>
      </c>
      <c r="H18" s="9">
        <v>67.099999999999994</v>
      </c>
    </row>
    <row r="19" spans="2:8" x14ac:dyDescent="0.25">
      <c r="B19" s="11" t="s">
        <v>30</v>
      </c>
      <c r="C19" s="11" t="s">
        <v>31</v>
      </c>
      <c r="D19" s="9">
        <v>250</v>
      </c>
      <c r="E19" s="9">
        <v>6.17</v>
      </c>
      <c r="F19" s="9">
        <v>7.22</v>
      </c>
      <c r="G19" s="9">
        <v>14.07</v>
      </c>
      <c r="H19" s="9">
        <v>146.1</v>
      </c>
    </row>
    <row r="20" spans="2:8" x14ac:dyDescent="0.25">
      <c r="B20" s="11" t="s">
        <v>32</v>
      </c>
      <c r="C20" s="11" t="s">
        <v>33</v>
      </c>
      <c r="D20" s="9">
        <v>200</v>
      </c>
      <c r="E20" s="9">
        <v>27.3</v>
      </c>
      <c r="F20" s="9">
        <v>8.1</v>
      </c>
      <c r="G20" s="9">
        <v>33.200000000000003</v>
      </c>
      <c r="H20" s="9">
        <v>314.60000000000002</v>
      </c>
    </row>
    <row r="21" spans="2:8" x14ac:dyDescent="0.25">
      <c r="B21" s="11" t="s">
        <v>22</v>
      </c>
      <c r="C21" s="11" t="s">
        <v>34</v>
      </c>
      <c r="D21" s="9">
        <v>200</v>
      </c>
      <c r="E21" s="9">
        <v>0.5</v>
      </c>
      <c r="F21" s="9">
        <v>0</v>
      </c>
      <c r="G21" s="9">
        <v>19.8</v>
      </c>
      <c r="H21" s="9">
        <v>81</v>
      </c>
    </row>
    <row r="22" spans="2:8" x14ac:dyDescent="0.25">
      <c r="B22" s="11" t="s">
        <v>20</v>
      </c>
      <c r="C22" s="11" t="s">
        <v>23</v>
      </c>
      <c r="D22" s="9">
        <v>150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/>
      <c r="C25" s="13" t="s">
        <v>14</v>
      </c>
      <c r="D25" s="10">
        <f>D18+D19+D20+D21+D22+D23+D24</f>
        <v>920</v>
      </c>
      <c r="E25" s="10">
        <f t="shared" ref="E25:H25" si="1">E18+E19+E20+E21+E22+E23+E24</f>
        <v>39.79</v>
      </c>
      <c r="F25" s="10">
        <f t="shared" si="1"/>
        <v>21.74</v>
      </c>
      <c r="G25" s="10">
        <f t="shared" si="1"/>
        <v>115.42</v>
      </c>
      <c r="H25" s="10">
        <f t="shared" si="1"/>
        <v>816.02</v>
      </c>
    </row>
    <row r="26" spans="2:8" x14ac:dyDescent="0.25">
      <c r="B26" s="11"/>
      <c r="C26" s="13" t="s">
        <v>35</v>
      </c>
      <c r="D26" s="10"/>
      <c r="E26" s="10"/>
      <c r="F26" s="10"/>
      <c r="G26" s="10"/>
      <c r="H26" s="10"/>
    </row>
    <row r="27" spans="2:8" x14ac:dyDescent="0.25">
      <c r="B27" s="11" t="s">
        <v>21</v>
      </c>
      <c r="C27" s="11" t="s">
        <v>15</v>
      </c>
      <c r="D27" s="9">
        <v>200</v>
      </c>
      <c r="E27" s="9">
        <v>0.2</v>
      </c>
      <c r="F27" s="9">
        <v>0</v>
      </c>
      <c r="G27" s="9">
        <v>6.4</v>
      </c>
      <c r="H27" s="9">
        <v>26.8</v>
      </c>
    </row>
    <row r="28" spans="2:8" ht="30" x14ac:dyDescent="0.25">
      <c r="B28" s="11" t="s">
        <v>20</v>
      </c>
      <c r="C28" s="12" t="s">
        <v>36</v>
      </c>
      <c r="D28" s="9">
        <v>100</v>
      </c>
      <c r="E28" s="9">
        <v>6.86</v>
      </c>
      <c r="F28" s="9">
        <v>17.12</v>
      </c>
      <c r="G28" s="9">
        <v>52.94</v>
      </c>
      <c r="H28" s="9">
        <v>374.38</v>
      </c>
    </row>
    <row r="29" spans="2:8" x14ac:dyDescent="0.25">
      <c r="B29" s="11"/>
      <c r="C29" s="13" t="s">
        <v>37</v>
      </c>
      <c r="D29" s="10">
        <f>D27+D28</f>
        <v>300</v>
      </c>
      <c r="E29" s="10">
        <f t="shared" ref="E29:H29" si="2">E27+E28</f>
        <v>7.0600000000000005</v>
      </c>
      <c r="F29" s="10">
        <f t="shared" si="2"/>
        <v>17.12</v>
      </c>
      <c r="G29" s="10">
        <f t="shared" si="2"/>
        <v>59.339999999999996</v>
      </c>
      <c r="H29" s="10">
        <f t="shared" si="2"/>
        <v>401.18</v>
      </c>
    </row>
    <row r="30" spans="2:8" x14ac:dyDescent="0.25">
      <c r="B30" s="11"/>
      <c r="C30" s="13" t="s">
        <v>38</v>
      </c>
      <c r="D30" s="10"/>
      <c r="E30" s="10"/>
      <c r="F30" s="10"/>
      <c r="G30" s="10"/>
      <c r="H30" s="10"/>
    </row>
    <row r="31" spans="2:8" x14ac:dyDescent="0.25">
      <c r="B31" s="11" t="s">
        <v>39</v>
      </c>
      <c r="C31" s="11" t="s">
        <v>40</v>
      </c>
      <c r="D31" s="9">
        <v>150</v>
      </c>
      <c r="E31" s="9">
        <v>6.4</v>
      </c>
      <c r="F31" s="9">
        <v>6.5</v>
      </c>
      <c r="G31" s="9">
        <v>35.5</v>
      </c>
      <c r="H31" s="9">
        <v>225.8</v>
      </c>
    </row>
    <row r="32" spans="2:8" ht="30" x14ac:dyDescent="0.25">
      <c r="B32" s="20" t="s">
        <v>46</v>
      </c>
      <c r="C32" s="12" t="s">
        <v>47</v>
      </c>
      <c r="D32" s="9">
        <v>60</v>
      </c>
      <c r="E32" s="9">
        <v>1</v>
      </c>
      <c r="F32" s="9">
        <v>6.1</v>
      </c>
      <c r="G32" s="9">
        <v>5.8</v>
      </c>
      <c r="H32" s="9">
        <v>81.5</v>
      </c>
    </row>
    <row r="33" spans="2:8" x14ac:dyDescent="0.25">
      <c r="B33" s="11" t="s">
        <v>21</v>
      </c>
      <c r="C33" s="11" t="s">
        <v>15</v>
      </c>
      <c r="D33" s="9">
        <v>200</v>
      </c>
      <c r="E33" s="9">
        <v>0.2</v>
      </c>
      <c r="F33" s="9">
        <v>0</v>
      </c>
      <c r="G33" s="9">
        <v>6.4</v>
      </c>
      <c r="H33" s="9">
        <v>26.8</v>
      </c>
    </row>
    <row r="34" spans="2:8" x14ac:dyDescent="0.25">
      <c r="B34" s="11" t="s">
        <v>12</v>
      </c>
      <c r="C34" s="11" t="s">
        <v>5</v>
      </c>
      <c r="D34" s="9">
        <v>70</v>
      </c>
      <c r="E34" s="9">
        <v>5.28</v>
      </c>
      <c r="F34" s="9">
        <v>0.62</v>
      </c>
      <c r="G34" s="9">
        <v>34.299999999999997</v>
      </c>
      <c r="H34" s="9">
        <v>164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21"/>
      <c r="C36" s="11"/>
      <c r="D36" s="9"/>
      <c r="E36" s="9"/>
      <c r="F36" s="9"/>
      <c r="G36" s="9"/>
      <c r="H36" s="9"/>
    </row>
    <row r="37" spans="2:8" x14ac:dyDescent="0.25">
      <c r="B37" s="14"/>
      <c r="C37" s="13" t="s">
        <v>41</v>
      </c>
      <c r="D37" s="10">
        <f>D31+D32+D33+D34+D36+D35</f>
        <v>490</v>
      </c>
      <c r="E37" s="10">
        <f t="shared" ref="E37:H37" si="3">E31+E32+E33+E34+E36+E35</f>
        <v>12.98</v>
      </c>
      <c r="F37" s="10">
        <f t="shared" si="3"/>
        <v>20.419999999999998</v>
      </c>
      <c r="G37" s="10">
        <f t="shared" si="3"/>
        <v>82.1</v>
      </c>
      <c r="H37" s="10">
        <f t="shared" si="3"/>
        <v>564.20000000000005</v>
      </c>
    </row>
    <row r="38" spans="2:8" x14ac:dyDescent="0.25">
      <c r="B38" s="14"/>
      <c r="C38" s="13" t="s">
        <v>42</v>
      </c>
      <c r="D38" s="10"/>
      <c r="E38" s="10"/>
      <c r="F38" s="10"/>
      <c r="G38" s="10"/>
      <c r="H38" s="10"/>
    </row>
    <row r="39" spans="2:8" ht="30" x14ac:dyDescent="0.25">
      <c r="B39" s="14" t="s">
        <v>43</v>
      </c>
      <c r="C39" s="12" t="s">
        <v>44</v>
      </c>
      <c r="D39" s="9">
        <v>200</v>
      </c>
      <c r="E39" s="9">
        <v>6</v>
      </c>
      <c r="F39" s="9">
        <v>2</v>
      </c>
      <c r="G39" s="9">
        <v>8</v>
      </c>
      <c r="H39" s="9">
        <v>80</v>
      </c>
    </row>
    <row r="40" spans="2:8" x14ac:dyDescent="0.25">
      <c r="B40" s="14"/>
      <c r="C40" s="12" t="s">
        <v>45</v>
      </c>
      <c r="D40" s="10">
        <v>200</v>
      </c>
      <c r="E40" s="10">
        <v>6</v>
      </c>
      <c r="F40" s="10">
        <v>2</v>
      </c>
      <c r="G40" s="10">
        <v>8</v>
      </c>
      <c r="H40" s="10">
        <v>80</v>
      </c>
    </row>
    <row r="41" spans="2:8" x14ac:dyDescent="0.25">
      <c r="B41" s="14"/>
      <c r="C41" s="13" t="s">
        <v>18</v>
      </c>
      <c r="D41" s="10">
        <f>D16+D25+D29+D37+D40</f>
        <v>2455</v>
      </c>
      <c r="E41" s="10">
        <f>E16+E25+E29+E37+E40</f>
        <v>93.26</v>
      </c>
      <c r="F41" s="10">
        <f>F16+F25+F29+F37+F40</f>
        <v>73.05</v>
      </c>
      <c r="G41" s="10">
        <f>G16+G25+G29+G37+G40</f>
        <v>343.01</v>
      </c>
      <c r="H41" s="10">
        <f>H16+H25+H29+H37+H40</f>
        <v>2390.1000000000004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opLeftCell="A16" zoomScaleNormal="100" workbookViewId="0">
      <selection activeCell="K26" sqref="K26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48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/>
      <c r="C11" s="11"/>
      <c r="D11" s="9"/>
      <c r="E11" s="9"/>
      <c r="F11" s="9"/>
      <c r="G11" s="9"/>
      <c r="H11" s="9"/>
    </row>
    <row r="12" spans="2:24" ht="30" x14ac:dyDescent="0.25">
      <c r="B12" s="20" t="s">
        <v>24</v>
      </c>
      <c r="C12" s="12" t="s">
        <v>25</v>
      </c>
      <c r="D12" s="16">
        <v>200</v>
      </c>
      <c r="E12" s="16">
        <v>7.1</v>
      </c>
      <c r="F12" s="16">
        <v>5.8</v>
      </c>
      <c r="G12" s="16">
        <v>26.6</v>
      </c>
      <c r="H12" s="16">
        <v>187.3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21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26</v>
      </c>
      <c r="C15" s="11" t="s">
        <v>27</v>
      </c>
      <c r="D15" s="9">
        <v>75</v>
      </c>
      <c r="E15" s="9">
        <v>14.85</v>
      </c>
      <c r="F15" s="9">
        <v>5.35</v>
      </c>
      <c r="G15" s="9">
        <v>10.85</v>
      </c>
      <c r="H15" s="9">
        <v>150.6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D12+D13+D14+D15+D16</f>
        <v>570</v>
      </c>
      <c r="E17" s="10">
        <f t="shared" ref="E17:H17" si="0">E12+E13+E14+E15+E16</f>
        <v>29.310000000000002</v>
      </c>
      <c r="F17" s="10">
        <f t="shared" si="0"/>
        <v>11.989999999999998</v>
      </c>
      <c r="G17" s="10">
        <f t="shared" si="0"/>
        <v>90.399999999999991</v>
      </c>
      <c r="H17" s="10">
        <f t="shared" si="0"/>
        <v>587.20000000000005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28</v>
      </c>
      <c r="C19" s="11" t="s">
        <v>29</v>
      </c>
      <c r="D19" s="9">
        <v>60</v>
      </c>
      <c r="E19" s="9">
        <v>0.6</v>
      </c>
      <c r="F19" s="9">
        <v>5.3</v>
      </c>
      <c r="G19" s="9">
        <v>4.0999999999999996</v>
      </c>
      <c r="H19" s="9">
        <v>67.099999999999994</v>
      </c>
    </row>
    <row r="20" spans="2:8" x14ac:dyDescent="0.25">
      <c r="B20" s="11" t="s">
        <v>30</v>
      </c>
      <c r="C20" s="11" t="s">
        <v>31</v>
      </c>
      <c r="D20" s="9">
        <v>300</v>
      </c>
      <c r="E20" s="9">
        <v>7.4</v>
      </c>
      <c r="F20" s="9">
        <v>8.66</v>
      </c>
      <c r="G20" s="9">
        <v>16.88</v>
      </c>
      <c r="H20" s="9">
        <v>175.32</v>
      </c>
    </row>
    <row r="21" spans="2:8" x14ac:dyDescent="0.25">
      <c r="B21" s="11" t="s">
        <v>32</v>
      </c>
      <c r="C21" s="11" t="s">
        <v>33</v>
      </c>
      <c r="D21" s="9">
        <v>250</v>
      </c>
      <c r="E21" s="9">
        <v>34.119999999999997</v>
      </c>
      <c r="F21" s="9">
        <v>10.119999999999999</v>
      </c>
      <c r="G21" s="9">
        <v>41.5</v>
      </c>
      <c r="H21" s="9">
        <v>393.25</v>
      </c>
    </row>
    <row r="22" spans="2:8" x14ac:dyDescent="0.25">
      <c r="B22" s="11" t="s">
        <v>22</v>
      </c>
      <c r="C22" s="11" t="s">
        <v>34</v>
      </c>
      <c r="D22" s="9">
        <v>200</v>
      </c>
      <c r="E22" s="9">
        <v>0.5</v>
      </c>
      <c r="F22" s="9">
        <v>0</v>
      </c>
      <c r="G22" s="9">
        <v>19.8</v>
      </c>
      <c r="H22" s="9">
        <v>81</v>
      </c>
    </row>
    <row r="23" spans="2:8" x14ac:dyDescent="0.25">
      <c r="B23" s="11" t="s">
        <v>20</v>
      </c>
      <c r="C23" s="11" t="s">
        <v>23</v>
      </c>
      <c r="D23" s="9">
        <v>150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D19+D20+D21+D22+D23+D24+D25</f>
        <v>1020</v>
      </c>
      <c r="E26" s="10">
        <f t="shared" ref="E26:H26" si="1">E19+E20+E21+E22+E23+E24+E25</f>
        <v>47.839999999999996</v>
      </c>
      <c r="F26" s="10">
        <f t="shared" si="1"/>
        <v>25.2</v>
      </c>
      <c r="G26" s="10">
        <f t="shared" si="1"/>
        <v>126.53</v>
      </c>
      <c r="H26" s="10">
        <f t="shared" si="1"/>
        <v>923.89</v>
      </c>
    </row>
    <row r="27" spans="2:8" x14ac:dyDescent="0.25">
      <c r="B27" s="11"/>
      <c r="C27" s="13" t="s">
        <v>35</v>
      </c>
      <c r="D27" s="10"/>
      <c r="E27" s="10"/>
      <c r="F27" s="10"/>
      <c r="G27" s="10"/>
      <c r="H27" s="10"/>
    </row>
    <row r="28" spans="2:8" x14ac:dyDescent="0.25">
      <c r="B28" s="11" t="s">
        <v>21</v>
      </c>
      <c r="C28" s="11" t="s">
        <v>15</v>
      </c>
      <c r="D28" s="9">
        <v>200</v>
      </c>
      <c r="E28" s="9">
        <v>0.2</v>
      </c>
      <c r="F28" s="9">
        <v>0</v>
      </c>
      <c r="G28" s="9">
        <v>6.4</v>
      </c>
      <c r="H28" s="9">
        <v>26.8</v>
      </c>
    </row>
    <row r="29" spans="2:8" ht="30" x14ac:dyDescent="0.25">
      <c r="B29" s="11" t="s">
        <v>20</v>
      </c>
      <c r="C29" s="12" t="s">
        <v>36</v>
      </c>
      <c r="D29" s="9">
        <v>100</v>
      </c>
      <c r="E29" s="9">
        <v>6.86</v>
      </c>
      <c r="F29" s="9">
        <v>17.12</v>
      </c>
      <c r="G29" s="9">
        <v>52.94</v>
      </c>
      <c r="H29" s="9">
        <v>374.38</v>
      </c>
    </row>
    <row r="30" spans="2:8" x14ac:dyDescent="0.25">
      <c r="B30" s="11"/>
      <c r="C30" s="13" t="s">
        <v>37</v>
      </c>
      <c r="D30" s="10">
        <f>D28+D29</f>
        <v>300</v>
      </c>
      <c r="E30" s="10">
        <f t="shared" ref="E30:H30" si="2">E28+E29</f>
        <v>7.0600000000000005</v>
      </c>
      <c r="F30" s="10">
        <f t="shared" si="2"/>
        <v>17.12</v>
      </c>
      <c r="G30" s="10">
        <f t="shared" si="2"/>
        <v>59.339999999999996</v>
      </c>
      <c r="H30" s="10">
        <f t="shared" si="2"/>
        <v>401.18</v>
      </c>
    </row>
    <row r="31" spans="2:8" x14ac:dyDescent="0.25">
      <c r="B31" s="11"/>
      <c r="C31" s="13" t="s">
        <v>38</v>
      </c>
      <c r="D31" s="10"/>
      <c r="E31" s="10"/>
      <c r="F31" s="10"/>
      <c r="G31" s="10"/>
      <c r="H31" s="10"/>
    </row>
    <row r="32" spans="2:8" x14ac:dyDescent="0.25">
      <c r="B32" s="11" t="s">
        <v>39</v>
      </c>
      <c r="C32" s="11" t="s">
        <v>40</v>
      </c>
      <c r="D32" s="9">
        <v>180</v>
      </c>
      <c r="E32" s="9">
        <v>7.68</v>
      </c>
      <c r="F32" s="9">
        <v>7.8</v>
      </c>
      <c r="G32" s="9">
        <v>42.6</v>
      </c>
      <c r="H32" s="9">
        <v>270.95999999999998</v>
      </c>
    </row>
    <row r="33" spans="2:8" ht="30" x14ac:dyDescent="0.25">
      <c r="B33" s="20" t="s">
        <v>46</v>
      </c>
      <c r="C33" s="12" t="s">
        <v>47</v>
      </c>
      <c r="D33" s="9">
        <v>60</v>
      </c>
      <c r="E33" s="9">
        <v>1</v>
      </c>
      <c r="F33" s="9">
        <v>6.1</v>
      </c>
      <c r="G33" s="9">
        <v>5.8</v>
      </c>
      <c r="H33" s="9">
        <v>81.5</v>
      </c>
    </row>
    <row r="34" spans="2:8" x14ac:dyDescent="0.25">
      <c r="B34" s="11" t="s">
        <v>21</v>
      </c>
      <c r="C34" s="11" t="s">
        <v>15</v>
      </c>
      <c r="D34" s="9">
        <v>200</v>
      </c>
      <c r="E34" s="9">
        <v>0.2</v>
      </c>
      <c r="F34" s="9">
        <v>0</v>
      </c>
      <c r="G34" s="9">
        <v>6.4</v>
      </c>
      <c r="H34" s="9">
        <v>26.8</v>
      </c>
    </row>
    <row r="35" spans="2:8" x14ac:dyDescent="0.25">
      <c r="B35" s="11" t="s">
        <v>16</v>
      </c>
      <c r="C35" s="11" t="s">
        <v>17</v>
      </c>
      <c r="D35" s="9">
        <v>10</v>
      </c>
      <c r="E35" s="9">
        <v>0.1</v>
      </c>
      <c r="F35" s="9">
        <v>7.2</v>
      </c>
      <c r="G35" s="9">
        <v>0.1</v>
      </c>
      <c r="H35" s="9">
        <v>66.099999999999994</v>
      </c>
    </row>
    <row r="36" spans="2:8" x14ac:dyDescent="0.25">
      <c r="B36" s="11" t="s">
        <v>12</v>
      </c>
      <c r="C36" s="11" t="s">
        <v>5</v>
      </c>
      <c r="D36" s="9">
        <v>70</v>
      </c>
      <c r="E36" s="9">
        <v>5.28</v>
      </c>
      <c r="F36" s="9">
        <v>0.62</v>
      </c>
      <c r="G36" s="9">
        <v>34.299999999999997</v>
      </c>
      <c r="H36" s="9">
        <v>164</v>
      </c>
    </row>
    <row r="37" spans="2:8" x14ac:dyDescent="0.25">
      <c r="B37" s="21"/>
      <c r="C37" s="11"/>
      <c r="D37" s="9"/>
      <c r="E37" s="9"/>
      <c r="F37" s="9"/>
      <c r="G37" s="9"/>
      <c r="H37" s="9"/>
    </row>
    <row r="38" spans="2:8" x14ac:dyDescent="0.25">
      <c r="B38" s="14"/>
      <c r="C38" s="13" t="s">
        <v>41</v>
      </c>
      <c r="D38" s="10">
        <f>D32+D33+D34+D35+D36+D37</f>
        <v>520</v>
      </c>
      <c r="E38" s="10">
        <f t="shared" ref="E38:H38" si="3">E32+E33+E34+E35+E36+E37</f>
        <v>14.259999999999998</v>
      </c>
      <c r="F38" s="10">
        <f t="shared" si="3"/>
        <v>21.72</v>
      </c>
      <c r="G38" s="10">
        <f t="shared" si="3"/>
        <v>89.199999999999989</v>
      </c>
      <c r="H38" s="10">
        <f t="shared" si="3"/>
        <v>609.36</v>
      </c>
    </row>
    <row r="39" spans="2:8" x14ac:dyDescent="0.25">
      <c r="B39" s="14"/>
      <c r="C39" s="13" t="s">
        <v>42</v>
      </c>
      <c r="D39" s="10"/>
      <c r="E39" s="10"/>
      <c r="F39" s="10"/>
      <c r="G39" s="10"/>
      <c r="H39" s="10"/>
    </row>
    <row r="40" spans="2:8" ht="30" x14ac:dyDescent="0.25">
      <c r="B40" s="14" t="s">
        <v>43</v>
      </c>
      <c r="C40" s="12" t="s">
        <v>44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45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D17+D26+D30+D38+D41</f>
        <v>2610</v>
      </c>
      <c r="E42" s="10">
        <f>E17+E26+E30+E38+E41</f>
        <v>104.47</v>
      </c>
      <c r="F42" s="10">
        <f>F17+F26+F30+F38+F41</f>
        <v>78.03</v>
      </c>
      <c r="G42" s="10">
        <f>G17+G26+G30+G38+G41</f>
        <v>373.46999999999997</v>
      </c>
      <c r="H42" s="10">
        <f>H17+H26+H30+H38+H41</f>
        <v>2601.63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2025-02-18T09:23:43Z</dcterms:modified>
</cp:coreProperties>
</file>