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DAB205CD-C876-4146-91A4-D273F16E280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9" i="1"/>
  <c r="G39" i="1"/>
  <c r="F39" i="1"/>
  <c r="E39" i="1"/>
  <c r="D39" i="1"/>
  <c r="H31" i="1"/>
  <c r="G31" i="1"/>
  <c r="F31" i="1"/>
  <c r="E31" i="1"/>
  <c r="D31" i="1"/>
  <c r="H27" i="1"/>
  <c r="G27" i="1"/>
  <c r="F27" i="1"/>
  <c r="E27" i="1"/>
  <c r="D27" i="1"/>
  <c r="H17" i="1"/>
  <c r="G17" i="1"/>
  <c r="F17" i="1"/>
  <c r="E17" i="1"/>
  <c r="D17" i="1"/>
  <c r="F43" i="1" l="1"/>
  <c r="F43" i="2"/>
  <c r="E43" i="2"/>
  <c r="D43" i="2"/>
  <c r="H43" i="2"/>
  <c r="E43" i="1"/>
  <c r="H43" i="1"/>
  <c r="D43" i="1"/>
  <c r="G43" i="1"/>
  <c r="G43" i="2"/>
</calcChain>
</file>

<file path=xl/sharedStrings.xml><?xml version="1.0" encoding="utf-8"?>
<sst xmlns="http://schemas.openxmlformats.org/spreadsheetml/2006/main" count="120" uniqueCount="56">
  <si>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</si>
  <si>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</si>
  <si>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</si>
  <si>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</si>
  <si>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</si>
  <si>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</si>
  <si>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</si>
  <si>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</si>
  <si>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</si>
  <si>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</si>
  <si>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</si>
  <si>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</si>
  <si>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</si>
  <si>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</si>
  <si>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</si>
  <si>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</si>
  <si>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</si>
  <si>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</si>
  <si>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</si>
  <si>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</si>
  <si>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</si>
  <si>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</si>
  <si>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</si>
  <si>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</si>
  <si>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</si>
  <si>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</si>
  <si>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</si>
  <si>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</si>
  <si>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</si>
  <si>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</si>
  <si>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</si>
  <si>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</si>
  <si>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54-2ги</t>
  </si>
  <si>
    <t>Сыр  в нарезке</t>
  </si>
  <si>
    <t>54-6к</t>
  </si>
  <si>
    <t xml:space="preserve">Каша жидкая молочная 
пшенная </t>
  </si>
  <si>
    <t>54-13з</t>
  </si>
  <si>
    <t xml:space="preserve">Салат из свеклы отварной </t>
  </si>
  <si>
    <t xml:space="preserve">54-8с </t>
  </si>
  <si>
    <t xml:space="preserve">Суп гороховый 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</si>
  <si>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</si>
  <si>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</si>
  <si>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</si>
  <si>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</si>
  <si>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</si>
  <si>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</si>
  <si>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Пром.</t>
  </si>
  <si>
    <t>Булочное изделие пром произв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</si>
  <si>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</si>
  <si>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</si>
  <si>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</si>
  <si>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</si>
  <si>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</si>
  <si>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Фрукт (мандарин) </t>
  </si>
  <si>
    <t>26 февраля 2025 г</t>
  </si>
  <si>
    <t>26 февраля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</si>
</sst>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zoomScale="112" zoomScaleNormal="112" workbookViewId="0">
      <selection activeCell="C6" sqref="C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54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30</v>
      </c>
      <c r="C11" s="11" t="s">
        <v>33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 x14ac:dyDescent="0.25">
      <c r="B12" s="12" t="s">
        <v>34</v>
      </c>
      <c r="C12" s="13" t="s">
        <v>35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</row>
    <row r="13" spans="2:21" x14ac:dyDescent="0.25">
      <c r="B13" s="11" t="s">
        <v>32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15.08</v>
      </c>
      <c r="F17" s="10">
        <f t="shared" si="0"/>
        <v>18.62</v>
      </c>
      <c r="G17" s="10">
        <f t="shared" si="0"/>
        <v>66.179999999999993</v>
      </c>
      <c r="H17" s="10">
        <f t="shared" si="0"/>
        <v>494.12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7.75" customHeight="1" x14ac:dyDescent="0.25">
      <c r="B19" s="23" t="s">
        <v>36</v>
      </c>
      <c r="C19" s="24" t="s">
        <v>37</v>
      </c>
      <c r="D19" s="8">
        <v>60</v>
      </c>
      <c r="E19" s="8">
        <v>0.8</v>
      </c>
      <c r="F19" s="8">
        <v>2.7</v>
      </c>
      <c r="G19" s="8">
        <v>4.5999999999999996</v>
      </c>
      <c r="H19" s="8">
        <v>45.6</v>
      </c>
    </row>
    <row r="20" spans="2:8" x14ac:dyDescent="0.25">
      <c r="B20" s="11" t="s">
        <v>38</v>
      </c>
      <c r="C20" s="11" t="s">
        <v>39</v>
      </c>
      <c r="D20" s="9">
        <v>250</v>
      </c>
      <c r="E20" s="9">
        <v>9.83</v>
      </c>
      <c r="F20" s="9">
        <v>8.8800000000000008</v>
      </c>
      <c r="G20" s="9">
        <v>16.8</v>
      </c>
      <c r="H20" s="9">
        <v>169.34</v>
      </c>
    </row>
    <row r="21" spans="2:8" x14ac:dyDescent="0.25">
      <c r="B21" s="11" t="s">
        <v>40</v>
      </c>
      <c r="C21" s="11" t="s">
        <v>41</v>
      </c>
      <c r="D21" s="9">
        <v>150</v>
      </c>
      <c r="E21" s="9">
        <v>4.4000000000000004</v>
      </c>
      <c r="F21" s="9">
        <v>5.3</v>
      </c>
      <c r="G21" s="9">
        <v>30.5</v>
      </c>
      <c r="H21" s="9">
        <v>187.1</v>
      </c>
    </row>
    <row r="22" spans="2:8" x14ac:dyDescent="0.25">
      <c r="B22" s="11" t="s">
        <v>42</v>
      </c>
      <c r="C22" s="11" t="s">
        <v>43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44</v>
      </c>
      <c r="C23" s="11" t="s">
        <v>45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20</v>
      </c>
      <c r="C26" s="11" t="s">
        <v>53</v>
      </c>
      <c r="D26" s="9">
        <v>140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4" t="s">
        <v>14</v>
      </c>
      <c r="D27" s="10">
        <f>D19+D20+D21+D22+D23+D24+D25+D26</f>
        <v>940</v>
      </c>
      <c r="E27" s="10">
        <f t="shared" ref="E27:H27" si="1">E19+E20+E21+E22+E23+E24+E25+E26</f>
        <v>34.730000000000004</v>
      </c>
      <c r="F27" s="10">
        <f t="shared" si="1"/>
        <v>30.780000000000005</v>
      </c>
      <c r="G27" s="10">
        <f t="shared" si="1"/>
        <v>114.9</v>
      </c>
      <c r="H27" s="10">
        <f t="shared" si="1"/>
        <v>858.24</v>
      </c>
    </row>
    <row r="28" spans="2:8" x14ac:dyDescent="0.25">
      <c r="B28" s="11"/>
      <c r="C28" s="25" t="s">
        <v>21</v>
      </c>
      <c r="D28" s="10"/>
      <c r="E28" s="10"/>
      <c r="F28" s="10"/>
      <c r="G28" s="10"/>
      <c r="H28" s="10"/>
    </row>
    <row r="29" spans="2:8" x14ac:dyDescent="0.25">
      <c r="B29" s="22" t="s">
        <v>32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24.75" customHeight="1" x14ac:dyDescent="0.25">
      <c r="B30" s="26" t="s">
        <v>46</v>
      </c>
      <c r="C30" s="27" t="s">
        <v>47</v>
      </c>
      <c r="D30" s="28">
        <v>100</v>
      </c>
      <c r="E30" s="28">
        <v>7.9</v>
      </c>
      <c r="F30" s="28">
        <v>9.4</v>
      </c>
      <c r="G30" s="28">
        <v>55.5</v>
      </c>
      <c r="H30" s="28">
        <v>339</v>
      </c>
    </row>
    <row r="31" spans="2:8" x14ac:dyDescent="0.25">
      <c r="B31" s="22"/>
      <c r="C31" s="25" t="s">
        <v>22</v>
      </c>
      <c r="D31" s="10">
        <f>D29+D30</f>
        <v>300</v>
      </c>
      <c r="E31" s="10">
        <f t="shared" ref="E31:H31" si="2">E29+E30</f>
        <v>8.1</v>
      </c>
      <c r="F31" s="10">
        <f t="shared" si="2"/>
        <v>9.4</v>
      </c>
      <c r="G31" s="10">
        <f t="shared" si="2"/>
        <v>61.9</v>
      </c>
      <c r="H31" s="10">
        <f t="shared" si="2"/>
        <v>365.8</v>
      </c>
    </row>
    <row r="32" spans="2:8" x14ac:dyDescent="0.25">
      <c r="B32" s="11"/>
      <c r="C32" s="25" t="s">
        <v>23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48</v>
      </c>
      <c r="C34" s="22" t="s">
        <v>49</v>
      </c>
      <c r="D34" s="9">
        <v>150</v>
      </c>
      <c r="E34" s="9">
        <v>3.2</v>
      </c>
      <c r="F34" s="9">
        <v>5.2</v>
      </c>
      <c r="G34" s="9">
        <v>19.8</v>
      </c>
      <c r="H34" s="9">
        <v>139.4</v>
      </c>
    </row>
    <row r="35" spans="2:8" x14ac:dyDescent="0.25">
      <c r="B35" s="11" t="s">
        <v>50</v>
      </c>
      <c r="C35" s="11" t="s">
        <v>51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52</v>
      </c>
      <c r="C36" s="11" t="s">
        <v>29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60</v>
      </c>
      <c r="E38" s="9">
        <v>4.5999999999999996</v>
      </c>
      <c r="F38" s="9">
        <v>0.5</v>
      </c>
      <c r="G38" s="9">
        <v>29.5</v>
      </c>
      <c r="H38" s="9">
        <v>140.6</v>
      </c>
    </row>
    <row r="39" spans="2:8" x14ac:dyDescent="0.25">
      <c r="B39" s="15"/>
      <c r="C39" s="14" t="s">
        <v>24</v>
      </c>
      <c r="D39" s="10">
        <f>D33+D34+D35+D36+D38+D37</f>
        <v>495</v>
      </c>
      <c r="E39" s="10">
        <f t="shared" ref="E39:H39" si="3">E33+E34+E35+E36+E38+E37</f>
        <v>18.75</v>
      </c>
      <c r="F39" s="10">
        <f t="shared" si="3"/>
        <v>25.5</v>
      </c>
      <c r="G39" s="10">
        <f t="shared" si="3"/>
        <v>63.65</v>
      </c>
      <c r="H39" s="10">
        <f t="shared" si="3"/>
        <v>559.25</v>
      </c>
    </row>
    <row r="40" spans="2:8" x14ac:dyDescent="0.25">
      <c r="B40" s="15"/>
      <c r="C40" s="14" t="s">
        <v>25</v>
      </c>
      <c r="D40" s="10"/>
      <c r="E40" s="10"/>
      <c r="F40" s="10"/>
      <c r="G40" s="10"/>
      <c r="H40" s="10"/>
    </row>
    <row r="41" spans="2:8" ht="30" x14ac:dyDescent="0.25">
      <c r="B41" s="15" t="s">
        <v>26</v>
      </c>
      <c r="C41" s="13" t="s">
        <v>27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28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2430</v>
      </c>
      <c r="E43" s="10">
        <f>E17+E27+E31+E39+E42</f>
        <v>82.66</v>
      </c>
      <c r="F43" s="10">
        <f>F17+F27+F31+F39+F42</f>
        <v>86.300000000000011</v>
      </c>
      <c r="G43" s="10">
        <f>G17+G27+G31+G39+G42</f>
        <v>314.63</v>
      </c>
      <c r="H43" s="10">
        <f>H17+H27+H31+H39+H42</f>
        <v>2357.41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zoomScale="96" zoomScaleNormal="96" workbookViewId="0">
      <selection activeCell="M25" sqref="M25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30</v>
      </c>
      <c r="C11" s="11" t="s">
        <v>31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12" t="s">
        <v>34</v>
      </c>
      <c r="C12" s="13" t="s">
        <v>35</v>
      </c>
      <c r="D12" s="17">
        <v>200</v>
      </c>
      <c r="E12" s="17">
        <v>6</v>
      </c>
      <c r="F12" s="17">
        <v>6.4</v>
      </c>
      <c r="G12" s="17">
        <v>25.38</v>
      </c>
      <c r="H12" s="17">
        <v>183.52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32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16.96</v>
      </c>
      <c r="F17" s="10">
        <f t="shared" si="0"/>
        <v>18.84</v>
      </c>
      <c r="G17" s="10">
        <f t="shared" si="0"/>
        <v>78.429999999999993</v>
      </c>
      <c r="H17" s="10">
        <f t="shared" si="0"/>
        <v>552.62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2" t="s">
        <v>36</v>
      </c>
      <c r="C19" s="31" t="s">
        <v>37</v>
      </c>
      <c r="D19" s="9">
        <v>60</v>
      </c>
      <c r="E19" s="9">
        <v>0.8</v>
      </c>
      <c r="F19" s="9">
        <v>2.7</v>
      </c>
      <c r="G19" s="9">
        <v>4.5999999999999996</v>
      </c>
      <c r="H19" s="9">
        <v>45.6</v>
      </c>
    </row>
    <row r="20" spans="2:8" x14ac:dyDescent="0.25">
      <c r="B20" s="12" t="s">
        <v>38</v>
      </c>
      <c r="C20" s="12" t="s">
        <v>39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2" t="s">
        <v>40</v>
      </c>
      <c r="C21" s="12" t="s">
        <v>41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2" t="s">
        <v>42</v>
      </c>
      <c r="C22" s="12" t="s">
        <v>43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2" t="s">
        <v>44</v>
      </c>
      <c r="C23" s="12" t="s">
        <v>45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2" t="s">
        <v>12</v>
      </c>
      <c r="C24" s="12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2"/>
      <c r="C25" s="12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4" t="s">
        <v>14</v>
      </c>
      <c r="D27" s="10">
        <f>D19+D20+D21+D22+D23+D24+D25+D26</f>
        <v>920</v>
      </c>
      <c r="E27" s="10">
        <f t="shared" ref="E27:H27" si="1">E19+E20+E21+E22+E23+E24+E25+E26</f>
        <v>39.35</v>
      </c>
      <c r="F27" s="10">
        <f t="shared" si="1"/>
        <v>33.64</v>
      </c>
      <c r="G27" s="10">
        <f t="shared" si="1"/>
        <v>133.26</v>
      </c>
      <c r="H27" s="10">
        <f t="shared" si="1"/>
        <v>974.1099999999999</v>
      </c>
    </row>
    <row r="28" spans="2:8" x14ac:dyDescent="0.25">
      <c r="B28" s="11"/>
      <c r="C28" s="25" t="s">
        <v>21</v>
      </c>
      <c r="D28" s="10"/>
      <c r="E28" s="10"/>
      <c r="F28" s="10"/>
      <c r="G28" s="10"/>
      <c r="H28" s="10"/>
    </row>
    <row r="29" spans="2:8" x14ac:dyDescent="0.25">
      <c r="B29" s="11" t="s">
        <v>32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30" t="s">
        <v>46</v>
      </c>
      <c r="C30" s="29" t="s">
        <v>47</v>
      </c>
      <c r="D30" s="21">
        <v>100</v>
      </c>
      <c r="E30" s="21">
        <v>7.9</v>
      </c>
      <c r="F30" s="21">
        <v>9.4</v>
      </c>
      <c r="G30" s="21">
        <v>55.5</v>
      </c>
      <c r="H30" s="21">
        <v>339</v>
      </c>
    </row>
    <row r="31" spans="2:8" x14ac:dyDescent="0.25">
      <c r="B31" s="11"/>
      <c r="C31" s="25" t="s">
        <v>22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5" t="s">
        <v>23</v>
      </c>
      <c r="D32" s="10"/>
      <c r="E32" s="10"/>
      <c r="F32" s="10"/>
      <c r="G32" s="10"/>
      <c r="H32" s="10"/>
    </row>
    <row r="33" spans="2:8" x14ac:dyDescent="0.25">
      <c r="B33" s="11"/>
      <c r="C33" s="22"/>
      <c r="D33" s="9"/>
      <c r="E33" s="9"/>
      <c r="F33" s="9"/>
      <c r="G33" s="9"/>
      <c r="H33" s="9"/>
    </row>
    <row r="34" spans="2:8" x14ac:dyDescent="0.25">
      <c r="B34" s="11" t="s">
        <v>48</v>
      </c>
      <c r="C34" s="22" t="s">
        <v>49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50</v>
      </c>
      <c r="C35" s="11" t="s">
        <v>51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52</v>
      </c>
      <c r="C36" s="11" t="s">
        <v>29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 x14ac:dyDescent="0.25">
      <c r="B39" s="15"/>
      <c r="C39" s="14" t="s">
        <v>24</v>
      </c>
      <c r="D39" s="10">
        <f>D33+D34+D35+D36+D37+D38</f>
        <v>535</v>
      </c>
      <c r="E39" s="10">
        <f t="shared" ref="E39:H39" si="2">E33+E34+E35+E36+E37+E38</f>
        <v>20.060000000000002</v>
      </c>
      <c r="F39" s="10">
        <f t="shared" si="2"/>
        <v>26.62</v>
      </c>
      <c r="G39" s="10">
        <f t="shared" si="2"/>
        <v>72.41</v>
      </c>
      <c r="H39" s="10">
        <f t="shared" si="2"/>
        <v>610.45000000000005</v>
      </c>
    </row>
    <row r="40" spans="2:8" x14ac:dyDescent="0.25">
      <c r="B40" s="15"/>
      <c r="C40" s="14" t="s">
        <v>25</v>
      </c>
      <c r="D40" s="10"/>
      <c r="E40" s="10"/>
      <c r="F40" s="10"/>
      <c r="G40" s="10"/>
      <c r="H40" s="10"/>
    </row>
    <row r="41" spans="2:8" ht="30" x14ac:dyDescent="0.25">
      <c r="B41" s="15" t="s">
        <v>26</v>
      </c>
      <c r="C41" s="13" t="s">
        <v>27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5"/>
      <c r="C42" s="13" t="s">
        <v>28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5"/>
      <c r="C43" s="14" t="s">
        <v>18</v>
      </c>
      <c r="D43" s="10">
        <f>D17+D27+D31+D39+D42</f>
        <v>2475</v>
      </c>
      <c r="E43" s="10">
        <f>E17+E27+E31+E39+E42</f>
        <v>90.47</v>
      </c>
      <c r="F43" s="10">
        <f>F17+F27+F31+F39+F42</f>
        <v>90.5</v>
      </c>
      <c r="G43" s="10">
        <f>G17+G27+G31+G39+G42</f>
        <v>354</v>
      </c>
      <c r="H43" s="10">
        <f>H17+H27+H31+H39+H42</f>
        <v>2582.98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2025-02-26T11:04:01Z</dcterms:modified>
</cp:coreProperties>
</file>