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8C2E663A-5887-44E7-B4D8-5F3E20201C3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39" i="2" l="1"/>
  <c r="G39" i="2"/>
  <c r="F39" i="2"/>
  <c r="E39" i="2"/>
  <c r="D39" i="2"/>
  <c r="H27" i="2"/>
  <c r="G27" i="2"/>
  <c r="F27" i="2"/>
  <c r="E27" i="2"/>
  <c r="D27" i="2"/>
  <c r="H17" i="2"/>
  <c r="G17" i="2"/>
  <c r="F17" i="2"/>
  <c r="E17" i="2"/>
  <c r="D17" i="2"/>
  <c r="H38" i="1"/>
  <c r="G38" i="1"/>
  <c r="F38" i="1"/>
  <c r="E38" i="1"/>
  <c r="D38" i="1"/>
  <c r="H30" i="1"/>
  <c r="G30" i="1"/>
  <c r="F30" i="1"/>
  <c r="E30" i="1"/>
  <c r="D30" i="1"/>
  <c r="H26" i="1"/>
  <c r="G26" i="1"/>
  <c r="F26" i="1"/>
  <c r="E26" i="1"/>
  <c r="D26" i="1"/>
  <c r="H16" i="1"/>
  <c r="G16" i="1"/>
  <c r="F16" i="1"/>
  <c r="E16" i="1"/>
  <c r="D16" i="1"/>
  <c r="D43" i="2" l="1"/>
  <c r="H43" i="2"/>
  <c r="D42" i="1"/>
  <c r="E43" i="2"/>
  <c r="G42" i="1"/>
  <c r="H42" i="1"/>
  <c r="E42" i="1"/>
  <c r="F43" i="2"/>
  <c r="F42" i="1"/>
  <c r="G43" i="2"/>
</calcChain>
</file>

<file path=xl/sharedStrings.xml><?xml version="1.0" encoding="utf-8"?>
<sst xmlns="http://schemas.openxmlformats.org/spreadsheetml/2006/main" count="127" uniqueCount="58">
  <si>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</si>
  <si>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</si>
  <si>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</si>
  <si>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</si>
  <si>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</si>
  <si>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</si>
  <si>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</si>
  <si>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</si>
  <si>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</si>
  <si>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</si>
  <si>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</si>
  <si>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</si>
  <si>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</si>
  <si>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</si>
  <si>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</si>
  <si>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</si>
  <si>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</si>
  <si>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</si>
  <si>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</si>
  <si>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</si>
  <si>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</si>
  <si>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</si>
  <si>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</si>
  <si>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</si>
  <si>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</si>
  <si>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</si>
  <si>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</si>
  <si>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</si>
  <si>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</si>
  <si>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</si>
  <si>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</si>
  <si>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Какао с молоком  </t>
  </si>
  <si>
    <t>54-1з</t>
  </si>
  <si>
    <t>Сыр  в нарезке</t>
  </si>
  <si>
    <t xml:space="preserve">Сыр  в нарезке </t>
  </si>
  <si>
    <t>54-6к</t>
  </si>
  <si>
    <t xml:space="preserve">Каша жидкая молочная 
пшенная </t>
  </si>
  <si>
    <t>Хлеб ржаной</t>
  </si>
  <si>
    <t>54-5г</t>
  </si>
  <si>
    <t xml:space="preserve">Каша перловая рассыпчатая </t>
  </si>
  <si>
    <t>54-2м</t>
  </si>
  <si>
    <t xml:space="preserve">Гуляш из говядины </t>
  </si>
  <si>
    <t>54-1хн</t>
  </si>
  <si>
    <t>Компот из сухофруктов</t>
  </si>
  <si>
    <t>54-11г</t>
  </si>
  <si>
    <t xml:space="preserve">Картофельное пюре </t>
  </si>
  <si>
    <t>54-1о</t>
  </si>
  <si>
    <t xml:space="preserve">Омлет натуральный </t>
  </si>
  <si>
    <t>54-21ги</t>
  </si>
  <si>
    <t xml:space="preserve">54-с </t>
  </si>
  <si>
    <t xml:space="preserve">Суп  чечевичный  </t>
  </si>
  <si>
    <t>54-8з</t>
  </si>
  <si>
    <t>Салат из белокочанной капусты с морковью</t>
  </si>
  <si>
    <t>Фрукт (Банан)</t>
  </si>
  <si>
    <t xml:space="preserve">Булка по домашнему </t>
  </si>
  <si>
    <t>54-2з</t>
  </si>
  <si>
    <t>Овощи в нарезке ( огурец)</t>
  </si>
  <si>
    <t>27 февраля  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</si>
</sst>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2"/>
  <sheetViews>
    <sheetView zoomScaleNormal="100" workbookViewId="0">
      <selection activeCell="E7" sqref="E7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57</v>
      </c>
    </row>
    <row r="4" spans="2:21" x14ac:dyDescent="0.25">
      <c r="B4" s="2"/>
    </row>
    <row r="5" spans="2:21" ht="16.5" x14ac:dyDescent="0.25">
      <c r="B5" s="4" t="s">
        <v>2</v>
      </c>
    </row>
    <row r="7" spans="2:21" ht="45" x14ac:dyDescent="0.25">
      <c r="B7" s="7" t="s">
        <v>6</v>
      </c>
      <c r="C7" s="8" t="s">
        <v>19</v>
      </c>
      <c r="D7" s="8" t="s">
        <v>7</v>
      </c>
      <c r="E7" s="8" t="s">
        <v>8</v>
      </c>
      <c r="F7" s="8" t="s">
        <v>9</v>
      </c>
      <c r="G7" s="8" t="s">
        <v>0</v>
      </c>
      <c r="H7" s="8" t="s">
        <v>10</v>
      </c>
    </row>
    <row r="8" spans="2:21" x14ac:dyDescent="0.25">
      <c r="B8" s="9"/>
      <c r="C8" s="10"/>
      <c r="D8" s="9"/>
      <c r="E8" s="9"/>
      <c r="F8" s="9"/>
      <c r="G8" s="9"/>
      <c r="H8" s="9"/>
    </row>
    <row r="9" spans="2:21" x14ac:dyDescent="0.25">
      <c r="B9" s="9"/>
      <c r="C9" s="10" t="s">
        <v>11</v>
      </c>
      <c r="D9" s="9"/>
      <c r="E9" s="9"/>
      <c r="F9" s="9"/>
      <c r="G9" s="9"/>
      <c r="H9" s="9"/>
      <c r="M9" s="17"/>
      <c r="N9" s="18"/>
      <c r="O9" s="18"/>
      <c r="P9" s="19"/>
      <c r="Q9" s="19"/>
      <c r="R9" s="19"/>
      <c r="S9" s="19"/>
      <c r="T9" s="19"/>
      <c r="U9" s="17"/>
    </row>
    <row r="10" spans="2:21" x14ac:dyDescent="0.25">
      <c r="B10" s="11" t="s">
        <v>32</v>
      </c>
      <c r="C10" s="11" t="s">
        <v>33</v>
      </c>
      <c r="D10" s="9">
        <v>15</v>
      </c>
      <c r="E10" s="9">
        <v>3.5</v>
      </c>
      <c r="F10" s="9">
        <v>4.4000000000000004</v>
      </c>
      <c r="G10" s="9">
        <v>0</v>
      </c>
      <c r="H10" s="9">
        <v>53.7</v>
      </c>
      <c r="M10" s="17"/>
      <c r="N10" s="17"/>
      <c r="O10" s="17"/>
      <c r="P10" s="17"/>
      <c r="Q10" s="17"/>
      <c r="R10" s="17"/>
      <c r="S10" s="17"/>
      <c r="T10" s="17"/>
      <c r="U10" s="17"/>
    </row>
    <row r="11" spans="2:21" ht="30.75" customHeight="1" x14ac:dyDescent="0.25">
      <c r="B11" s="20" t="s">
        <v>35</v>
      </c>
      <c r="C11" s="12" t="s">
        <v>36</v>
      </c>
      <c r="D11" s="16">
        <v>200</v>
      </c>
      <c r="E11" s="16">
        <v>6</v>
      </c>
      <c r="F11" s="16">
        <v>6.4</v>
      </c>
      <c r="G11" s="16">
        <v>25.38</v>
      </c>
      <c r="H11" s="16">
        <v>183.52</v>
      </c>
    </row>
    <row r="12" spans="2:21" x14ac:dyDescent="0.25">
      <c r="B12" s="11" t="s">
        <v>22</v>
      </c>
      <c r="C12" s="22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21" x14ac:dyDescent="0.25">
      <c r="B13" s="11" t="s">
        <v>12</v>
      </c>
      <c r="C13" s="11" t="s">
        <v>5</v>
      </c>
      <c r="D13" s="9">
        <v>70</v>
      </c>
      <c r="E13" s="9">
        <v>5.28</v>
      </c>
      <c r="F13" s="9">
        <v>0.62</v>
      </c>
      <c r="G13" s="9">
        <v>34.299999999999997</v>
      </c>
      <c r="H13" s="9">
        <v>164</v>
      </c>
      <c r="K13" s="2" t="s">
        <v>20</v>
      </c>
    </row>
    <row r="14" spans="2:21" x14ac:dyDescent="0.25">
      <c r="B14" s="11" t="s">
        <v>16</v>
      </c>
      <c r="C14" s="11" t="s">
        <v>17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</row>
    <row r="15" spans="2:21" x14ac:dyDescent="0.25">
      <c r="B15" s="11"/>
      <c r="C15" s="11"/>
      <c r="D15" s="9"/>
      <c r="E15" s="9"/>
      <c r="F15" s="9"/>
      <c r="G15" s="9"/>
      <c r="H15" s="9"/>
    </row>
    <row r="16" spans="2:21" x14ac:dyDescent="0.25">
      <c r="B16" s="11"/>
      <c r="C16" s="13" t="s">
        <v>4</v>
      </c>
      <c r="D16" s="10">
        <f>D10+D11+D12+D13+D14+D15</f>
        <v>495</v>
      </c>
      <c r="E16" s="10">
        <f t="shared" ref="E16:H16" si="0">E10+E11+E12+E13+E14+E15</f>
        <v>15.08</v>
      </c>
      <c r="F16" s="10">
        <f t="shared" si="0"/>
        <v>18.62</v>
      </c>
      <c r="G16" s="10">
        <f t="shared" si="0"/>
        <v>66.179999999999993</v>
      </c>
      <c r="H16" s="10">
        <f t="shared" si="0"/>
        <v>494.12</v>
      </c>
    </row>
    <row r="17" spans="2:8" ht="27" customHeight="1" x14ac:dyDescent="0.25">
      <c r="B17" s="11"/>
      <c r="C17" s="13" t="s">
        <v>13</v>
      </c>
      <c r="D17" s="10"/>
      <c r="E17" s="10"/>
      <c r="F17" s="10"/>
      <c r="G17" s="10"/>
      <c r="H17" s="10"/>
    </row>
    <row r="18" spans="2:8" ht="28.5" customHeight="1" x14ac:dyDescent="0.25">
      <c r="B18" s="20" t="s">
        <v>51</v>
      </c>
      <c r="C18" s="12" t="s">
        <v>52</v>
      </c>
      <c r="D18" s="9">
        <v>60</v>
      </c>
      <c r="E18" s="9">
        <v>1</v>
      </c>
      <c r="F18" s="9">
        <v>6.1</v>
      </c>
      <c r="G18" s="9">
        <v>5.8</v>
      </c>
      <c r="H18" s="9">
        <v>81.5</v>
      </c>
    </row>
    <row r="19" spans="2:8" x14ac:dyDescent="0.25">
      <c r="B19" s="11" t="s">
        <v>49</v>
      </c>
      <c r="C19" s="11" t="s">
        <v>50</v>
      </c>
      <c r="D19" s="9">
        <v>250</v>
      </c>
      <c r="E19" s="9">
        <v>8.35</v>
      </c>
      <c r="F19" s="9">
        <v>5.75</v>
      </c>
      <c r="G19" s="9">
        <v>20.350000000000001</v>
      </c>
      <c r="H19" s="9">
        <v>166.42</v>
      </c>
    </row>
    <row r="20" spans="2:8" x14ac:dyDescent="0.25">
      <c r="B20" s="11" t="s">
        <v>38</v>
      </c>
      <c r="C20" s="11" t="s">
        <v>39</v>
      </c>
      <c r="D20" s="9">
        <v>150</v>
      </c>
      <c r="E20" s="9">
        <v>4.4000000000000004</v>
      </c>
      <c r="F20" s="9">
        <v>5.3</v>
      </c>
      <c r="G20" s="9">
        <v>30.5</v>
      </c>
      <c r="H20" s="9">
        <v>187.1</v>
      </c>
    </row>
    <row r="21" spans="2:8" x14ac:dyDescent="0.25">
      <c r="B21" s="11" t="s">
        <v>40</v>
      </c>
      <c r="C21" s="11" t="s">
        <v>41</v>
      </c>
      <c r="D21" s="9">
        <v>80</v>
      </c>
      <c r="E21" s="9">
        <v>13.5</v>
      </c>
      <c r="F21" s="9">
        <v>13.1</v>
      </c>
      <c r="G21" s="9">
        <v>3.2</v>
      </c>
      <c r="H21" s="9">
        <v>185.6</v>
      </c>
    </row>
    <row r="22" spans="2:8" x14ac:dyDescent="0.25">
      <c r="B22" s="11" t="s">
        <v>42</v>
      </c>
      <c r="C22" s="11" t="s">
        <v>43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 t="s">
        <v>21</v>
      </c>
      <c r="C25" s="11" t="s">
        <v>53</v>
      </c>
      <c r="D25" s="9">
        <v>150</v>
      </c>
      <c r="E25" s="9">
        <v>2.2999999999999998</v>
      </c>
      <c r="F25" s="9">
        <v>0.8</v>
      </c>
      <c r="G25" s="9">
        <v>31.5</v>
      </c>
      <c r="H25" s="9">
        <v>141.80000000000001</v>
      </c>
    </row>
    <row r="26" spans="2:8" x14ac:dyDescent="0.25">
      <c r="B26" s="11"/>
      <c r="C26" s="13" t="s">
        <v>14</v>
      </c>
      <c r="D26" s="10">
        <f>D18+D19+D20+D21+D22+D23+D24+D25</f>
        <v>950</v>
      </c>
      <c r="E26" s="10">
        <f t="shared" ref="E26:H26" si="1">E18+E19+E20+E21+E22+E23+E24+E25</f>
        <v>34.65</v>
      </c>
      <c r="F26" s="10">
        <f t="shared" si="1"/>
        <v>31.55</v>
      </c>
      <c r="G26" s="10">
        <f t="shared" si="1"/>
        <v>140.65</v>
      </c>
      <c r="H26" s="10">
        <f t="shared" si="1"/>
        <v>984.02</v>
      </c>
    </row>
    <row r="27" spans="2:8" x14ac:dyDescent="0.25">
      <c r="B27" s="11"/>
      <c r="C27" s="24" t="s">
        <v>23</v>
      </c>
      <c r="D27" s="10"/>
      <c r="E27" s="10"/>
      <c r="F27" s="10"/>
      <c r="G27" s="10"/>
      <c r="H27" s="10"/>
    </row>
    <row r="28" spans="2:8" x14ac:dyDescent="0.25">
      <c r="B28" s="22" t="s">
        <v>22</v>
      </c>
      <c r="C28" s="22" t="s">
        <v>15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 x14ac:dyDescent="0.25">
      <c r="B29" s="11"/>
      <c r="C29" s="25" t="s">
        <v>54</v>
      </c>
      <c r="D29" s="21">
        <v>100</v>
      </c>
      <c r="E29" s="21">
        <v>6.09</v>
      </c>
      <c r="F29" s="21">
        <v>4.2</v>
      </c>
      <c r="G29" s="21">
        <v>42.27</v>
      </c>
      <c r="H29" s="21">
        <v>237.71</v>
      </c>
    </row>
    <row r="30" spans="2:8" x14ac:dyDescent="0.25">
      <c r="B30" s="22"/>
      <c r="C30" s="24" t="s">
        <v>24</v>
      </c>
      <c r="D30" s="10">
        <f>D28+D29</f>
        <v>300</v>
      </c>
      <c r="E30" s="10">
        <f t="shared" ref="E30:H30" si="2">E28+E29</f>
        <v>6.29</v>
      </c>
      <c r="F30" s="10">
        <f t="shared" si="2"/>
        <v>4.2</v>
      </c>
      <c r="G30" s="10">
        <f t="shared" si="2"/>
        <v>48.67</v>
      </c>
      <c r="H30" s="10">
        <f t="shared" si="2"/>
        <v>264.51</v>
      </c>
    </row>
    <row r="31" spans="2:8" x14ac:dyDescent="0.25">
      <c r="B31" s="11"/>
      <c r="C31" s="24" t="s">
        <v>25</v>
      </c>
      <c r="D31" s="10"/>
      <c r="E31" s="10"/>
      <c r="F31" s="10"/>
      <c r="G31" s="10"/>
      <c r="H31" s="10"/>
    </row>
    <row r="32" spans="2:8" x14ac:dyDescent="0.25">
      <c r="B32" s="11" t="s">
        <v>55</v>
      </c>
      <c r="C32" s="11" t="s">
        <v>56</v>
      </c>
      <c r="D32" s="9">
        <v>30</v>
      </c>
      <c r="E32" s="9">
        <v>0.2</v>
      </c>
      <c r="F32" s="9">
        <v>0</v>
      </c>
      <c r="G32" s="9">
        <v>0.8</v>
      </c>
      <c r="H32" s="9">
        <v>4.2</v>
      </c>
    </row>
    <row r="33" spans="2:8" x14ac:dyDescent="0.25">
      <c r="B33" s="11" t="s">
        <v>44</v>
      </c>
      <c r="C33" s="22" t="s">
        <v>45</v>
      </c>
      <c r="D33" s="9">
        <v>150</v>
      </c>
      <c r="E33" s="9">
        <v>3.2</v>
      </c>
      <c r="F33" s="9">
        <v>5.2</v>
      </c>
      <c r="G33" s="9">
        <v>19.8</v>
      </c>
      <c r="H33" s="9">
        <v>139.4</v>
      </c>
    </row>
    <row r="34" spans="2:8" x14ac:dyDescent="0.25">
      <c r="B34" s="11" t="s">
        <v>46</v>
      </c>
      <c r="C34" s="11" t="s">
        <v>47</v>
      </c>
      <c r="D34" s="9">
        <v>75</v>
      </c>
      <c r="E34" s="9">
        <v>6.25</v>
      </c>
      <c r="F34" s="9">
        <v>9</v>
      </c>
      <c r="G34" s="9">
        <v>1.65</v>
      </c>
      <c r="H34" s="9">
        <v>112.75</v>
      </c>
    </row>
    <row r="35" spans="2:8" x14ac:dyDescent="0.25">
      <c r="B35" s="11" t="s">
        <v>48</v>
      </c>
      <c r="C35" s="11" t="s">
        <v>31</v>
      </c>
      <c r="D35" s="9">
        <v>200</v>
      </c>
      <c r="E35" s="9">
        <v>4.5999999999999996</v>
      </c>
      <c r="F35" s="9">
        <v>3.6</v>
      </c>
      <c r="G35" s="9">
        <v>12.6</v>
      </c>
      <c r="H35" s="9">
        <v>100.4</v>
      </c>
    </row>
    <row r="36" spans="2:8" x14ac:dyDescent="0.25">
      <c r="B36" s="11" t="s">
        <v>16</v>
      </c>
      <c r="C36" s="11" t="s">
        <v>17</v>
      </c>
      <c r="D36" s="9">
        <v>10</v>
      </c>
      <c r="E36" s="9">
        <v>0.1</v>
      </c>
      <c r="F36" s="9">
        <v>7.2</v>
      </c>
      <c r="G36" s="9">
        <v>0.1</v>
      </c>
      <c r="H36" s="9">
        <v>66.099999999999994</v>
      </c>
    </row>
    <row r="37" spans="2:8" x14ac:dyDescent="0.25">
      <c r="B37" s="11" t="s">
        <v>12</v>
      </c>
      <c r="C37" s="11" t="s">
        <v>5</v>
      </c>
      <c r="D37" s="9">
        <v>60</v>
      </c>
      <c r="E37" s="9">
        <v>4.5999999999999996</v>
      </c>
      <c r="F37" s="9">
        <v>0.5</v>
      </c>
      <c r="G37" s="9">
        <v>29.5</v>
      </c>
      <c r="H37" s="9">
        <v>140.6</v>
      </c>
    </row>
    <row r="38" spans="2:8" x14ac:dyDescent="0.25">
      <c r="B38" s="14"/>
      <c r="C38" s="13" t="s">
        <v>26</v>
      </c>
      <c r="D38" s="10">
        <f>D32+D33+D34+D35+D37+D36</f>
        <v>525</v>
      </c>
      <c r="E38" s="10">
        <f t="shared" ref="E38:H38" si="3">E32+E33+E34+E35+E37+E36</f>
        <v>18.950000000000003</v>
      </c>
      <c r="F38" s="10">
        <f t="shared" si="3"/>
        <v>25.5</v>
      </c>
      <c r="G38" s="10">
        <f t="shared" si="3"/>
        <v>64.449999999999989</v>
      </c>
      <c r="H38" s="10">
        <f t="shared" si="3"/>
        <v>563.45000000000005</v>
      </c>
    </row>
    <row r="39" spans="2:8" x14ac:dyDescent="0.25">
      <c r="B39" s="14"/>
      <c r="C39" s="13" t="s">
        <v>27</v>
      </c>
      <c r="D39" s="10"/>
      <c r="E39" s="10"/>
      <c r="F39" s="10"/>
      <c r="G39" s="10"/>
      <c r="H39" s="10"/>
    </row>
    <row r="40" spans="2:8" ht="30" x14ac:dyDescent="0.25">
      <c r="B40" s="14" t="s">
        <v>28</v>
      </c>
      <c r="C40" s="12" t="s">
        <v>29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4"/>
      <c r="C41" s="12" t="s">
        <v>30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4"/>
      <c r="C42" s="13" t="s">
        <v>18</v>
      </c>
      <c r="D42" s="10">
        <f>D16+D26+D30+D38+D41</f>
        <v>2470</v>
      </c>
      <c r="E42" s="10">
        <f>E16+E26+E30+E38+E41</f>
        <v>80.97</v>
      </c>
      <c r="F42" s="10">
        <f>F16+F26+F30+F38+F41</f>
        <v>81.87</v>
      </c>
      <c r="G42" s="10">
        <f>G16+G26+G30+G38+G41</f>
        <v>327.95</v>
      </c>
      <c r="H42" s="10">
        <f>H16+H26+H30+H38+H41</f>
        <v>2386.1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43"/>
  <sheetViews>
    <sheetView tabSelected="1" zoomScaleNormal="100" workbookViewId="0">
      <selection activeCell="C28" sqref="C28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57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/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32</v>
      </c>
      <c r="C11" s="11" t="s">
        <v>34</v>
      </c>
      <c r="D11" s="9">
        <v>15</v>
      </c>
      <c r="E11" s="9">
        <v>3.5</v>
      </c>
      <c r="F11" s="9">
        <v>4.4000000000000004</v>
      </c>
      <c r="G11" s="9">
        <v>0</v>
      </c>
      <c r="H11" s="9">
        <v>53.7</v>
      </c>
    </row>
    <row r="12" spans="2:24" ht="30" x14ac:dyDescent="0.25">
      <c r="B12" s="20" t="s">
        <v>35</v>
      </c>
      <c r="C12" s="12" t="s">
        <v>36</v>
      </c>
      <c r="D12" s="16">
        <v>200</v>
      </c>
      <c r="E12" s="16">
        <v>6</v>
      </c>
      <c r="F12" s="16">
        <v>6.4</v>
      </c>
      <c r="G12" s="16">
        <v>25.38</v>
      </c>
      <c r="H12" s="16">
        <v>183.52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22</v>
      </c>
      <c r="C13" s="22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23" t="s">
        <v>12</v>
      </c>
      <c r="C14" s="11" t="s">
        <v>37</v>
      </c>
      <c r="D14" s="9">
        <v>25</v>
      </c>
      <c r="E14" s="9">
        <v>1.7</v>
      </c>
      <c r="F14" s="9">
        <v>0.3</v>
      </c>
      <c r="G14" s="9">
        <v>8.4</v>
      </c>
      <c r="H14" s="9">
        <v>42.7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12</v>
      </c>
      <c r="C15" s="11" t="s">
        <v>5</v>
      </c>
      <c r="D15" s="9">
        <v>70</v>
      </c>
      <c r="E15" s="9">
        <v>5.28</v>
      </c>
      <c r="F15" s="9">
        <v>0.62</v>
      </c>
      <c r="G15" s="9">
        <v>34.299999999999997</v>
      </c>
      <c r="H15" s="9">
        <v>164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 t="s">
        <v>16</v>
      </c>
      <c r="C16" s="11" t="s">
        <v>17</v>
      </c>
      <c r="D16" s="9">
        <v>10</v>
      </c>
      <c r="E16" s="9">
        <v>0.1</v>
      </c>
      <c r="F16" s="9">
        <v>7.2</v>
      </c>
      <c r="G16" s="9">
        <v>0.1</v>
      </c>
      <c r="H16" s="9">
        <v>66.099999999999994</v>
      </c>
    </row>
    <row r="17" spans="2:8" x14ac:dyDescent="0.25">
      <c r="B17" s="11"/>
      <c r="C17" s="13" t="s">
        <v>4</v>
      </c>
      <c r="D17" s="10">
        <f>D11+D12+D13+D14+D15+D16</f>
        <v>520</v>
      </c>
      <c r="E17" s="10">
        <f t="shared" ref="E17:H17" si="0">E11+E12+E13+E14+E15+E16</f>
        <v>16.78</v>
      </c>
      <c r="F17" s="10">
        <f t="shared" si="0"/>
        <v>18.920000000000002</v>
      </c>
      <c r="G17" s="10">
        <f t="shared" si="0"/>
        <v>74.579999999999984</v>
      </c>
      <c r="H17" s="10">
        <f t="shared" si="0"/>
        <v>536.82000000000005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ht="30" x14ac:dyDescent="0.25">
      <c r="B19" s="20" t="s">
        <v>51</v>
      </c>
      <c r="C19" s="12" t="s">
        <v>52</v>
      </c>
      <c r="D19" s="9">
        <v>60</v>
      </c>
      <c r="E19" s="9">
        <v>1</v>
      </c>
      <c r="F19" s="9">
        <v>6.1</v>
      </c>
      <c r="G19" s="9">
        <v>5.8</v>
      </c>
      <c r="H19" s="9">
        <v>81.5</v>
      </c>
    </row>
    <row r="20" spans="2:8" x14ac:dyDescent="0.25">
      <c r="B20" s="11" t="s">
        <v>49</v>
      </c>
      <c r="C20" s="11" t="s">
        <v>50</v>
      </c>
      <c r="D20" s="9">
        <v>300</v>
      </c>
      <c r="E20" s="9">
        <v>10.02</v>
      </c>
      <c r="F20" s="9">
        <v>6.9</v>
      </c>
      <c r="G20" s="9">
        <v>24.42</v>
      </c>
      <c r="H20" s="9">
        <v>199.7</v>
      </c>
    </row>
    <row r="21" spans="2:8" x14ac:dyDescent="0.25">
      <c r="B21" s="11" t="s">
        <v>38</v>
      </c>
      <c r="C21" s="11" t="s">
        <v>39</v>
      </c>
      <c r="D21" s="9">
        <v>180</v>
      </c>
      <c r="E21" s="9">
        <v>5.2</v>
      </c>
      <c r="F21" s="9">
        <v>6.3</v>
      </c>
      <c r="G21" s="9">
        <v>36.5</v>
      </c>
      <c r="H21" s="9">
        <v>224.5</v>
      </c>
    </row>
    <row r="22" spans="2:8" x14ac:dyDescent="0.25">
      <c r="B22" s="11" t="s">
        <v>40</v>
      </c>
      <c r="C22" s="11" t="s">
        <v>41</v>
      </c>
      <c r="D22" s="9">
        <v>80</v>
      </c>
      <c r="E22" s="9">
        <v>13.5</v>
      </c>
      <c r="F22" s="9">
        <v>13.1</v>
      </c>
      <c r="G22" s="9">
        <v>3.2</v>
      </c>
      <c r="H22" s="9">
        <v>185.6</v>
      </c>
    </row>
    <row r="23" spans="2:8" x14ac:dyDescent="0.25">
      <c r="B23" s="11" t="s">
        <v>42</v>
      </c>
      <c r="C23" s="11" t="s">
        <v>43</v>
      </c>
      <c r="D23" s="9">
        <v>200</v>
      </c>
      <c r="E23" s="9">
        <v>0.5</v>
      </c>
      <c r="F23" s="9">
        <v>0</v>
      </c>
      <c r="G23" s="9">
        <v>19.8</v>
      </c>
      <c r="H23" s="9">
        <v>81</v>
      </c>
    </row>
    <row r="24" spans="2:8" x14ac:dyDescent="0.25">
      <c r="B24" s="11" t="s">
        <v>12</v>
      </c>
      <c r="C24" s="11" t="s">
        <v>5</v>
      </c>
      <c r="D24" s="9">
        <v>100</v>
      </c>
      <c r="E24" s="9">
        <v>7.55</v>
      </c>
      <c r="F24" s="9">
        <v>0.88</v>
      </c>
      <c r="G24" s="9">
        <v>49</v>
      </c>
      <c r="H24" s="9">
        <v>234.2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 t="s">
        <v>21</v>
      </c>
      <c r="C26" s="11" t="s">
        <v>53</v>
      </c>
      <c r="D26" s="9">
        <v>150</v>
      </c>
      <c r="E26" s="9">
        <v>2.2999999999999998</v>
      </c>
      <c r="F26" s="9">
        <v>0.8</v>
      </c>
      <c r="G26" s="9">
        <v>31.5</v>
      </c>
      <c r="H26" s="9">
        <v>141.80000000000001</v>
      </c>
    </row>
    <row r="27" spans="2:8" x14ac:dyDescent="0.25">
      <c r="B27" s="11"/>
      <c r="C27" s="13" t="s">
        <v>14</v>
      </c>
      <c r="D27" s="10">
        <f>D19+D20+D21+D22+D23+D24+D25+D26</f>
        <v>1070</v>
      </c>
      <c r="E27" s="10">
        <f t="shared" ref="E27:H27" si="1">E19+E20+E21+E22+E23+E24+E25+E26</f>
        <v>40.069999999999993</v>
      </c>
      <c r="F27" s="10">
        <f t="shared" si="1"/>
        <v>34.08</v>
      </c>
      <c r="G27" s="10">
        <f t="shared" si="1"/>
        <v>170.22</v>
      </c>
      <c r="H27" s="10">
        <f t="shared" si="1"/>
        <v>1148.3</v>
      </c>
    </row>
    <row r="28" spans="2:8" x14ac:dyDescent="0.25">
      <c r="B28" s="11"/>
      <c r="C28" s="24" t="s">
        <v>23</v>
      </c>
      <c r="D28" s="10"/>
      <c r="E28" s="10"/>
      <c r="F28" s="10"/>
      <c r="G28" s="10"/>
      <c r="H28" s="10"/>
    </row>
    <row r="29" spans="2:8" x14ac:dyDescent="0.25">
      <c r="B29" s="11" t="s">
        <v>22</v>
      </c>
      <c r="C29" s="22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x14ac:dyDescent="0.25">
      <c r="B30" s="11"/>
      <c r="C30" s="25" t="s">
        <v>54</v>
      </c>
      <c r="D30" s="21">
        <v>100</v>
      </c>
      <c r="E30" s="21">
        <v>6.09</v>
      </c>
      <c r="F30" s="21">
        <v>4.2</v>
      </c>
      <c r="G30" s="21">
        <v>42.27</v>
      </c>
      <c r="H30" s="21">
        <v>237.71</v>
      </c>
    </row>
    <row r="31" spans="2:8" x14ac:dyDescent="0.25">
      <c r="B31" s="11"/>
      <c r="C31" s="24" t="s">
        <v>24</v>
      </c>
      <c r="D31" s="10">
        <v>300</v>
      </c>
      <c r="E31" s="10">
        <v>8.1</v>
      </c>
      <c r="F31" s="10">
        <v>9.4</v>
      </c>
      <c r="G31" s="10">
        <v>61.9</v>
      </c>
      <c r="H31" s="10">
        <v>365.8</v>
      </c>
    </row>
    <row r="32" spans="2:8" x14ac:dyDescent="0.25">
      <c r="B32" s="11"/>
      <c r="C32" s="24" t="s">
        <v>25</v>
      </c>
      <c r="D32" s="10"/>
      <c r="E32" s="10"/>
      <c r="F32" s="10"/>
      <c r="G32" s="10"/>
      <c r="H32" s="10"/>
    </row>
    <row r="33" spans="2:8" x14ac:dyDescent="0.25">
      <c r="B33" s="11" t="s">
        <v>55</v>
      </c>
      <c r="C33" s="11" t="s">
        <v>56</v>
      </c>
      <c r="D33" s="9">
        <v>30</v>
      </c>
      <c r="E33" s="9">
        <v>0.2</v>
      </c>
      <c r="F33" s="9">
        <v>0</v>
      </c>
      <c r="G33" s="9">
        <v>0.8</v>
      </c>
      <c r="H33" s="9">
        <v>4.2</v>
      </c>
    </row>
    <row r="34" spans="2:8" x14ac:dyDescent="0.25">
      <c r="B34" s="11" t="s">
        <v>44</v>
      </c>
      <c r="C34" s="22" t="s">
        <v>45</v>
      </c>
      <c r="D34" s="9">
        <v>180</v>
      </c>
      <c r="E34" s="9">
        <v>3.83</v>
      </c>
      <c r="F34" s="9">
        <v>6.2</v>
      </c>
      <c r="G34" s="9">
        <v>23.76</v>
      </c>
      <c r="H34" s="9">
        <v>167.2</v>
      </c>
    </row>
    <row r="35" spans="2:8" x14ac:dyDescent="0.25">
      <c r="B35" s="11" t="s">
        <v>46</v>
      </c>
      <c r="C35" s="11" t="s">
        <v>47</v>
      </c>
      <c r="D35" s="9">
        <v>75</v>
      </c>
      <c r="E35" s="9">
        <v>6.25</v>
      </c>
      <c r="F35" s="9">
        <v>9</v>
      </c>
      <c r="G35" s="9">
        <v>1.65</v>
      </c>
      <c r="H35" s="9">
        <v>112.75</v>
      </c>
    </row>
    <row r="36" spans="2:8" x14ac:dyDescent="0.25">
      <c r="B36" s="11" t="s">
        <v>48</v>
      </c>
      <c r="C36" s="11" t="s">
        <v>31</v>
      </c>
      <c r="D36" s="9">
        <v>200</v>
      </c>
      <c r="E36" s="9">
        <v>4.5999999999999996</v>
      </c>
      <c r="F36" s="9">
        <v>3.6</v>
      </c>
      <c r="G36" s="9">
        <v>12.6</v>
      </c>
      <c r="H36" s="9">
        <v>100.4</v>
      </c>
    </row>
    <row r="37" spans="2:8" x14ac:dyDescent="0.25">
      <c r="B37" s="11" t="s">
        <v>12</v>
      </c>
      <c r="C37" s="11" t="s">
        <v>5</v>
      </c>
      <c r="D37" s="9">
        <v>70</v>
      </c>
      <c r="E37" s="9">
        <v>5.28</v>
      </c>
      <c r="F37" s="9">
        <v>0.62</v>
      </c>
      <c r="G37" s="9">
        <v>34.299999999999997</v>
      </c>
      <c r="H37" s="9">
        <v>164</v>
      </c>
    </row>
    <row r="38" spans="2:8" x14ac:dyDescent="0.25">
      <c r="B38" s="11" t="s">
        <v>16</v>
      </c>
      <c r="C38" s="11" t="s">
        <v>17</v>
      </c>
      <c r="D38" s="26">
        <v>15</v>
      </c>
      <c r="E38" s="26">
        <v>0.15</v>
      </c>
      <c r="F38" s="26">
        <v>10.8</v>
      </c>
      <c r="G38" s="26">
        <v>0.15</v>
      </c>
      <c r="H38" s="26">
        <v>99.15</v>
      </c>
    </row>
    <row r="39" spans="2:8" x14ac:dyDescent="0.25">
      <c r="B39" s="14"/>
      <c r="C39" s="13" t="s">
        <v>26</v>
      </c>
      <c r="D39" s="10">
        <f>D33+D34+D35+D36+D37+D38</f>
        <v>570</v>
      </c>
      <c r="E39" s="10">
        <f t="shared" ref="E39:H39" si="2">E33+E34+E35+E36+E37+E38</f>
        <v>20.309999999999999</v>
      </c>
      <c r="F39" s="10">
        <f t="shared" si="2"/>
        <v>30.220000000000002</v>
      </c>
      <c r="G39" s="10">
        <f t="shared" si="2"/>
        <v>73.260000000000005</v>
      </c>
      <c r="H39" s="10">
        <f t="shared" si="2"/>
        <v>647.69999999999993</v>
      </c>
    </row>
    <row r="40" spans="2:8" x14ac:dyDescent="0.25">
      <c r="B40" s="14"/>
      <c r="C40" s="13" t="s">
        <v>27</v>
      </c>
      <c r="D40" s="10"/>
      <c r="E40" s="10"/>
      <c r="F40" s="10"/>
      <c r="G40" s="10"/>
      <c r="H40" s="10"/>
    </row>
    <row r="41" spans="2:8" ht="30" x14ac:dyDescent="0.25">
      <c r="B41" s="14" t="s">
        <v>28</v>
      </c>
      <c r="C41" s="12" t="s">
        <v>29</v>
      </c>
      <c r="D41" s="9">
        <v>200</v>
      </c>
      <c r="E41" s="9">
        <v>6</v>
      </c>
      <c r="F41" s="9">
        <v>2</v>
      </c>
      <c r="G41" s="9">
        <v>8</v>
      </c>
      <c r="H41" s="9">
        <v>80</v>
      </c>
    </row>
    <row r="42" spans="2:8" x14ac:dyDescent="0.25">
      <c r="B42" s="14"/>
      <c r="C42" s="12" t="s">
        <v>30</v>
      </c>
      <c r="D42" s="10">
        <v>200</v>
      </c>
      <c r="E42" s="10">
        <v>6</v>
      </c>
      <c r="F42" s="10">
        <v>2</v>
      </c>
      <c r="G42" s="10">
        <v>8</v>
      </c>
      <c r="H42" s="10">
        <v>80</v>
      </c>
    </row>
    <row r="43" spans="2:8" x14ac:dyDescent="0.25">
      <c r="B43" s="14"/>
      <c r="C43" s="13" t="s">
        <v>18</v>
      </c>
      <c r="D43" s="10">
        <f>D17+D27+D31+D39+D42</f>
        <v>2660</v>
      </c>
      <c r="E43" s="10">
        <f>E17+E27+E31+E39+E42</f>
        <v>91.259999999999991</v>
      </c>
      <c r="F43" s="10">
        <f>F17+F27+F31+F39+F42</f>
        <v>94.62</v>
      </c>
      <c r="G43" s="10">
        <f>G17+G27+G31+G39+G42</f>
        <v>387.96</v>
      </c>
      <c r="H43" s="10">
        <f>H17+H27+H31+H39+H42</f>
        <v>2778.62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2025-02-26T11:05:00Z</dcterms:modified>
</cp:coreProperties>
</file>