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8C2E663A-5887-44E7-B4D8-5F3E20201C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D43" i="2" l="1"/>
  <c r="H43" i="2"/>
  <c r="D42" i="1"/>
  <c r="E43" i="2"/>
  <c r="G42" i="1"/>
  <c r="H42" i="1"/>
  <c r="E42" i="1"/>
  <c r="F43" i="2"/>
  <c r="F42" i="1"/>
  <c r="G43" i="2"/>
</calcChain>
</file>

<file path=xl/sharedStrings.xml><?xml version="1.0" encoding="utf-8"?>
<sst xmlns="http://schemas.openxmlformats.org/spreadsheetml/2006/main" count="127" uniqueCount="58">
  <si>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</si>
  <si>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</si>
  <si>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</si>
  <si>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</si>
  <si>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</si>
  <si>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</si>
  <si>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</si>
  <si>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</si>
  <si>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</si>
  <si>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</si>
  <si>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</si>
  <si>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</si>
  <si>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</si>
  <si>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</si>
  <si>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</si>
  <si>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</si>
  <si>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</si>
  <si>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</si>
  <si>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</si>
  <si>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</si>
  <si>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</si>
  <si>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</si>
  <si>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</si>
  <si>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</si>
  <si>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</si>
  <si>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</si>
  <si>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</si>
  <si>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</si>
  <si>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</si>
  <si>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</si>
  <si>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</si>
  <si>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</si>
  <si>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</si>
  <si>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Сыр  в нарезке</t>
  </si>
  <si>
    <t xml:space="preserve">Сыр  в нарезке </t>
  </si>
  <si>
    <t>54-6к</t>
  </si>
  <si>
    <t xml:space="preserve">Каша жидкая молочная 
пшенная </t>
  </si>
  <si>
    <t>Хлеб ржаной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</si>
  <si>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</si>
  <si>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</si>
  <si>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</si>
  <si>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</si>
  <si>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</si>
  <si>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</si>
  <si>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</si>
  <si>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</si>
  <si>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</si>
  <si>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</si>
  <si>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</si>
  <si>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54-с </t>
  </si>
  <si>
    <t xml:space="preserve">Суп  чечевичный  </t>
  </si>
  <si>
    <t>54-8з</t>
  </si>
  <si>
    <t>Салат из белокочанной капусты с морковью</t>
  </si>
  <si>
    <t>Фрукт (Банан)</t>
  </si>
  <si>
    <t xml:space="preserve">Булка по домашнему </t>
  </si>
  <si>
    <t>54-2з</t>
  </si>
  <si>
    <t>Овощи в нарезке ( огурец)</t>
  </si>
  <si>
    <t>27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</si>
</sst>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E7" sqref="E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32</v>
      </c>
      <c r="C10" s="11" t="s">
        <v>33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35</v>
      </c>
      <c r="C11" s="12" t="s">
        <v>36</v>
      </c>
      <c r="D11" s="16">
        <v>200</v>
      </c>
      <c r="E11" s="16">
        <v>6</v>
      </c>
      <c r="F11" s="16">
        <v>6.4</v>
      </c>
      <c r="G11" s="16">
        <v>25.38</v>
      </c>
      <c r="H11" s="16">
        <v>183.52</v>
      </c>
    </row>
    <row r="12" spans="2:21" x14ac:dyDescent="0.25">
      <c r="B12" s="11" t="s">
        <v>22</v>
      </c>
      <c r="C12" s="22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15.08</v>
      </c>
      <c r="F16" s="10">
        <f t="shared" si="0"/>
        <v>18.62</v>
      </c>
      <c r="G16" s="10">
        <f t="shared" si="0"/>
        <v>66.179999999999993</v>
      </c>
      <c r="H16" s="10">
        <f t="shared" si="0"/>
        <v>494.12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51</v>
      </c>
      <c r="C18" s="12" t="s">
        <v>52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49</v>
      </c>
      <c r="C19" s="11" t="s">
        <v>50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38</v>
      </c>
      <c r="C20" s="11" t="s">
        <v>39</v>
      </c>
      <c r="D20" s="9">
        <v>150</v>
      </c>
      <c r="E20" s="9">
        <v>4.4000000000000004</v>
      </c>
      <c r="F20" s="9">
        <v>5.3</v>
      </c>
      <c r="G20" s="9">
        <v>30.5</v>
      </c>
      <c r="H20" s="9">
        <v>187.1</v>
      </c>
    </row>
    <row r="21" spans="2:8" x14ac:dyDescent="0.25">
      <c r="B21" s="11" t="s">
        <v>40</v>
      </c>
      <c r="C21" s="11" t="s">
        <v>41</v>
      </c>
      <c r="D21" s="9">
        <v>80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21</v>
      </c>
      <c r="C25" s="11" t="s">
        <v>53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3" t="s">
        <v>14</v>
      </c>
      <c r="D26" s="10">
        <f>D18+D19+D20+D21+D22+D23+D24+D25</f>
        <v>950</v>
      </c>
      <c r="E26" s="10">
        <f t="shared" ref="E26:H26" si="1">E18+E19+E20+E21+E22+E23+E24+E25</f>
        <v>34.65</v>
      </c>
      <c r="F26" s="10">
        <f t="shared" si="1"/>
        <v>31.55</v>
      </c>
      <c r="G26" s="10">
        <f t="shared" si="1"/>
        <v>140.65</v>
      </c>
      <c r="H26" s="10">
        <f t="shared" si="1"/>
        <v>984.02</v>
      </c>
    </row>
    <row r="27" spans="2:8" x14ac:dyDescent="0.25">
      <c r="B27" s="11"/>
      <c r="C27" s="24" t="s">
        <v>23</v>
      </c>
      <c r="D27" s="10"/>
      <c r="E27" s="10"/>
      <c r="F27" s="10"/>
      <c r="G27" s="10"/>
      <c r="H27" s="10"/>
    </row>
    <row r="28" spans="2:8" x14ac:dyDescent="0.25">
      <c r="B28" s="22" t="s">
        <v>22</v>
      </c>
      <c r="C28" s="22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x14ac:dyDescent="0.25">
      <c r="B29" s="11"/>
      <c r="C29" s="25" t="s">
        <v>54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22"/>
      <c r="C30" s="24" t="s">
        <v>24</v>
      </c>
      <c r="D30" s="10">
        <f>D28+D29</f>
        <v>300</v>
      </c>
      <c r="E30" s="10">
        <f t="shared" ref="E30:H30" si="2">E28+E29</f>
        <v>6.29</v>
      </c>
      <c r="F30" s="10">
        <f t="shared" si="2"/>
        <v>4.2</v>
      </c>
      <c r="G30" s="10">
        <f t="shared" si="2"/>
        <v>48.67</v>
      </c>
      <c r="H30" s="10">
        <f t="shared" si="2"/>
        <v>264.51</v>
      </c>
    </row>
    <row r="31" spans="2:8" x14ac:dyDescent="0.25">
      <c r="B31" s="11"/>
      <c r="C31" s="24" t="s">
        <v>25</v>
      </c>
      <c r="D31" s="10"/>
      <c r="E31" s="10"/>
      <c r="F31" s="10"/>
      <c r="G31" s="10"/>
      <c r="H31" s="10"/>
    </row>
    <row r="32" spans="2:8" x14ac:dyDescent="0.25">
      <c r="B32" s="11" t="s">
        <v>55</v>
      </c>
      <c r="C32" s="11" t="s">
        <v>56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44</v>
      </c>
      <c r="C33" s="22" t="s">
        <v>45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46</v>
      </c>
      <c r="C34" s="11" t="s">
        <v>47</v>
      </c>
      <c r="D34" s="9">
        <v>75</v>
      </c>
      <c r="E34" s="9">
        <v>6.25</v>
      </c>
      <c r="F34" s="9">
        <v>9</v>
      </c>
      <c r="G34" s="9">
        <v>1.65</v>
      </c>
      <c r="H34" s="9">
        <v>112.75</v>
      </c>
    </row>
    <row r="35" spans="2:8" x14ac:dyDescent="0.25">
      <c r="B35" s="11" t="s">
        <v>48</v>
      </c>
      <c r="C35" s="11" t="s">
        <v>31</v>
      </c>
      <c r="D35" s="9">
        <v>200</v>
      </c>
      <c r="E35" s="9">
        <v>4.5999999999999996</v>
      </c>
      <c r="F35" s="9">
        <v>3.6</v>
      </c>
      <c r="G35" s="9">
        <v>12.6</v>
      </c>
      <c r="H35" s="9">
        <v>100.4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26</v>
      </c>
      <c r="D38" s="10">
        <f>D32+D33+D34+D35+D37+D36</f>
        <v>525</v>
      </c>
      <c r="E38" s="10">
        <f t="shared" ref="E38:H38" si="3">E32+E33+E34+E35+E37+E36</f>
        <v>18.950000000000003</v>
      </c>
      <c r="F38" s="10">
        <f t="shared" si="3"/>
        <v>25.5</v>
      </c>
      <c r="G38" s="10">
        <f t="shared" si="3"/>
        <v>64.449999999999989</v>
      </c>
      <c r="H38" s="10">
        <f t="shared" si="3"/>
        <v>563.45000000000005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2470</v>
      </c>
      <c r="E42" s="10">
        <f>E16+E26+E30+E38+E41</f>
        <v>80.97</v>
      </c>
      <c r="F42" s="10">
        <f>F16+F26+F30+F38+F41</f>
        <v>81.87</v>
      </c>
      <c r="G42" s="10">
        <f>G16+G26+G30+G38+G41</f>
        <v>327.95</v>
      </c>
      <c r="H42" s="10">
        <f>H16+H26+H30+H38+H41</f>
        <v>2386.1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Normal="100" workbookViewId="0">
      <selection activeCell="C28" sqref="C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23" t="s">
        <v>12</v>
      </c>
      <c r="C14" s="11" t="s">
        <v>37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16</v>
      </c>
      <c r="C16" s="11" t="s">
        <v>17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16.78</v>
      </c>
      <c r="F17" s="10">
        <f t="shared" si="0"/>
        <v>18.920000000000002</v>
      </c>
      <c r="G17" s="10">
        <f t="shared" si="0"/>
        <v>74.579999999999984</v>
      </c>
      <c r="H17" s="10">
        <f t="shared" si="0"/>
        <v>536.82000000000005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51</v>
      </c>
      <c r="C19" s="12" t="s">
        <v>52</v>
      </c>
      <c r="D19" s="9">
        <v>60</v>
      </c>
      <c r="E19" s="9">
        <v>1</v>
      </c>
      <c r="F19" s="9">
        <v>6.1</v>
      </c>
      <c r="G19" s="9">
        <v>5.8</v>
      </c>
      <c r="H19" s="9">
        <v>81.5</v>
      </c>
    </row>
    <row r="20" spans="2:8" x14ac:dyDescent="0.25">
      <c r="B20" s="11" t="s">
        <v>49</v>
      </c>
      <c r="C20" s="11" t="s">
        <v>50</v>
      </c>
      <c r="D20" s="9">
        <v>300</v>
      </c>
      <c r="E20" s="9">
        <v>10.02</v>
      </c>
      <c r="F20" s="9">
        <v>6.9</v>
      </c>
      <c r="G20" s="9">
        <v>24.42</v>
      </c>
      <c r="H20" s="9">
        <v>199.7</v>
      </c>
    </row>
    <row r="21" spans="2:8" x14ac:dyDescent="0.25">
      <c r="B21" s="11" t="s">
        <v>38</v>
      </c>
      <c r="C21" s="11" t="s">
        <v>39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40</v>
      </c>
      <c r="C22" s="11" t="s">
        <v>41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42</v>
      </c>
      <c r="C23" s="11" t="s">
        <v>43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53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 x14ac:dyDescent="0.25">
      <c r="B27" s="11"/>
      <c r="C27" s="13" t="s">
        <v>14</v>
      </c>
      <c r="D27" s="10">
        <f>D19+D20+D21+D22+D23+D24+D25+D26</f>
        <v>1070</v>
      </c>
      <c r="E27" s="10">
        <f t="shared" ref="E27:H27" si="1">E19+E20+E21+E22+E23+E24+E25+E26</f>
        <v>40.069999999999993</v>
      </c>
      <c r="F27" s="10">
        <f t="shared" si="1"/>
        <v>34.08</v>
      </c>
      <c r="G27" s="10">
        <f t="shared" si="1"/>
        <v>170.22</v>
      </c>
      <c r="H27" s="10">
        <f t="shared" si="1"/>
        <v>1148.3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22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11"/>
      <c r="C30" s="25" t="s">
        <v>54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24" t="s">
        <v>24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4" t="s">
        <v>25</v>
      </c>
      <c r="D32" s="10"/>
      <c r="E32" s="10"/>
      <c r="F32" s="10"/>
      <c r="G32" s="10"/>
      <c r="H32" s="10"/>
    </row>
    <row r="33" spans="2:8" x14ac:dyDescent="0.25">
      <c r="B33" s="11" t="s">
        <v>55</v>
      </c>
      <c r="C33" s="11" t="s">
        <v>56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44</v>
      </c>
      <c r="C34" s="22" t="s">
        <v>45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46</v>
      </c>
      <c r="C35" s="11" t="s">
        <v>47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48</v>
      </c>
      <c r="C36" s="11" t="s">
        <v>31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6">
        <v>15</v>
      </c>
      <c r="E38" s="26">
        <v>0.15</v>
      </c>
      <c r="F38" s="26">
        <v>10.8</v>
      </c>
      <c r="G38" s="26">
        <v>0.15</v>
      </c>
      <c r="H38" s="26">
        <v>99.15</v>
      </c>
    </row>
    <row r="39" spans="2:8" x14ac:dyDescent="0.25">
      <c r="B39" s="14"/>
      <c r="C39" s="13" t="s">
        <v>26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2660</v>
      </c>
      <c r="E43" s="10">
        <f>E17+E27+E31+E39+E42</f>
        <v>91.259999999999991</v>
      </c>
      <c r="F43" s="10">
        <f>F17+F27+F31+F39+F42</f>
        <v>94.62</v>
      </c>
      <c r="G43" s="10">
        <f>G17+G27+G31+G39+G42</f>
        <v>387.96</v>
      </c>
      <c r="H43" s="10">
        <f>H17+H27+H31+H39+H42</f>
        <v>2778.62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2025-02-26T11:05:00Z</dcterms:modified>
</cp:coreProperties>
</file>