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2150421C-6075-48FC-8BCD-A2A45D7D1D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D43" i="2" l="1"/>
  <c r="H43" i="2"/>
  <c r="E43" i="2"/>
  <c r="H42" i="1"/>
  <c r="D42" i="1"/>
  <c r="E42" i="1"/>
  <c r="F42" i="1"/>
  <c r="F43" i="2"/>
  <c r="G43" i="2"/>
  <c r="G42" i="1"/>
</calcChain>
</file>

<file path=xl/sharedStrings.xml><?xml version="1.0" encoding="utf-8"?>
<sst xmlns="http://schemas.openxmlformats.org/spreadsheetml/2006/main" count="126" uniqueCount="58">
  <si>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</si>
  <si>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</si>
  <si>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</si>
  <si>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</si>
  <si>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</si>
  <si>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</si>
  <si>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</si>
  <si>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</si>
  <si>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</si>
  <si>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</si>
  <si>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</si>
  <si>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</si>
  <si>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</si>
  <si>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</si>
  <si>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</si>
  <si>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</si>
  <si>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</si>
  <si>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</si>
  <si>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</si>
  <si>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</si>
  <si>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</si>
  <si>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Сыр  в нарезке 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</si>
  <si>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</si>
  <si>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</si>
  <si>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</si>
  <si>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</si>
  <si>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</si>
  <si>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</si>
  <si>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</si>
  <si>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</si>
  <si>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</si>
  <si>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</si>
  <si>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</si>
  <si>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</si>
  <si>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</si>
  <si>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</si>
  <si>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</si>
  <si>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</si>
  <si>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</si>
  <si>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</si>
  <si>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54-1хн</t>
  </si>
  <si>
    <t>Компот из сухофруктов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</si>
  <si>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</si>
  <si>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</si>
  <si>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</si>
  <si>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</si>
  <si>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</si>
  <si>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</si>
  <si>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</si>
  <si>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</si>
  <si>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</si>
  <si>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54-4г</t>
  </si>
  <si>
    <t>Каша гречневая рассыпчатая</t>
  </si>
  <si>
    <t xml:space="preserve">Котлета мясная </t>
  </si>
  <si>
    <t>54-м</t>
  </si>
  <si>
    <t>Фрукт (яблоко)</t>
  </si>
  <si>
    <t>06 марта   2025 г</t>
  </si>
  <si>
    <t>06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</si>
</sst>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4" zoomScaleNormal="100" workbookViewId="0">
      <selection activeCell="C8" sqref="C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20</v>
      </c>
      <c r="C10" s="11" t="s">
        <v>33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34</v>
      </c>
      <c r="C11" s="12" t="s">
        <v>35</v>
      </c>
      <c r="D11" s="16">
        <v>200</v>
      </c>
      <c r="E11" s="16">
        <v>6</v>
      </c>
      <c r="F11" s="16">
        <v>6.4</v>
      </c>
      <c r="G11" s="16">
        <v>25.38</v>
      </c>
      <c r="H11" s="16">
        <v>183.52</v>
      </c>
    </row>
    <row r="12" spans="2:21" x14ac:dyDescent="0.25">
      <c r="B12" s="11" t="s">
        <v>32</v>
      </c>
      <c r="C12" s="22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4.5999999999999996</v>
      </c>
      <c r="F13" s="9">
        <v>0.5</v>
      </c>
      <c r="G13" s="9">
        <v>29.5</v>
      </c>
      <c r="H13" s="9">
        <v>140.6</v>
      </c>
      <c r="K13" s="2"/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14.399999999999999</v>
      </c>
      <c r="F16" s="10">
        <f t="shared" si="0"/>
        <v>18.5</v>
      </c>
      <c r="G16" s="10">
        <f t="shared" si="0"/>
        <v>61.38</v>
      </c>
      <c r="H16" s="10">
        <f t="shared" si="0"/>
        <v>470.72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3" t="s">
        <v>36</v>
      </c>
      <c r="C18" s="24" t="s">
        <v>37</v>
      </c>
      <c r="D18" s="8">
        <v>60</v>
      </c>
      <c r="E18" s="8">
        <v>0.8</v>
      </c>
      <c r="F18" s="8">
        <v>2.7</v>
      </c>
      <c r="G18" s="8">
        <v>4.5999999999999996</v>
      </c>
      <c r="H18" s="8">
        <v>45.6</v>
      </c>
    </row>
    <row r="19" spans="2:8" x14ac:dyDescent="0.25">
      <c r="B19" s="11" t="s">
        <v>38</v>
      </c>
      <c r="C19" s="11" t="s">
        <v>39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 x14ac:dyDescent="0.25">
      <c r="B20" s="22" t="s">
        <v>51</v>
      </c>
      <c r="C20" s="22" t="s">
        <v>52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22" t="s">
        <v>54</v>
      </c>
      <c r="C21" s="22" t="s">
        <v>53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40</v>
      </c>
      <c r="C22" s="11" t="s">
        <v>41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22</v>
      </c>
      <c r="C25" s="11" t="s">
        <v>55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3" t="s">
        <v>14</v>
      </c>
      <c r="D26" s="10">
        <f>D18+D19+D20+D21+D22+D23+D24+D25</f>
        <v>930</v>
      </c>
      <c r="E26" s="10">
        <f t="shared" ref="E26:H26" si="1">E18+E19+E20+E21+E22+E23+E24+E25</f>
        <v>33.349999999999994</v>
      </c>
      <c r="F26" s="10">
        <f t="shared" si="1"/>
        <v>27.800000000000004</v>
      </c>
      <c r="G26" s="10">
        <f t="shared" si="1"/>
        <v>126.35</v>
      </c>
      <c r="H26" s="10">
        <f t="shared" si="1"/>
        <v>869.96</v>
      </c>
    </row>
    <row r="27" spans="2:8" x14ac:dyDescent="0.25">
      <c r="B27" s="11"/>
      <c r="C27" s="25" t="s">
        <v>23</v>
      </c>
      <c r="D27" s="10"/>
      <c r="E27" s="10"/>
      <c r="F27" s="10"/>
      <c r="G27" s="10"/>
      <c r="H27" s="10"/>
    </row>
    <row r="28" spans="2:8" x14ac:dyDescent="0.25">
      <c r="B28" s="11" t="s">
        <v>50</v>
      </c>
      <c r="C28" s="11" t="s">
        <v>24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6" t="s">
        <v>42</v>
      </c>
      <c r="C29" s="27" t="s">
        <v>43</v>
      </c>
      <c r="D29" s="28">
        <v>100</v>
      </c>
      <c r="E29" s="28">
        <v>7.9</v>
      </c>
      <c r="F29" s="28">
        <v>9.4</v>
      </c>
      <c r="G29" s="28">
        <v>55.5</v>
      </c>
      <c r="H29" s="28">
        <v>339</v>
      </c>
    </row>
    <row r="30" spans="2:8" x14ac:dyDescent="0.25">
      <c r="B30" s="22"/>
      <c r="C30" s="25" t="s">
        <v>25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25" t="s">
        <v>26</v>
      </c>
      <c r="D31" s="10"/>
      <c r="E31" s="10"/>
      <c r="F31" s="10"/>
      <c r="G31" s="10"/>
      <c r="H31" s="10"/>
    </row>
    <row r="32" spans="2:8" x14ac:dyDescent="0.25">
      <c r="B32" s="11" t="s">
        <v>44</v>
      </c>
      <c r="C32" s="22" t="s">
        <v>45</v>
      </c>
      <c r="D32" s="9">
        <v>30</v>
      </c>
      <c r="E32" s="9">
        <v>0.35</v>
      </c>
      <c r="F32" s="9">
        <v>0.05</v>
      </c>
      <c r="G32" s="9">
        <v>1.1499999999999999</v>
      </c>
      <c r="H32" s="9">
        <v>6.4</v>
      </c>
    </row>
    <row r="33" spans="2:8" x14ac:dyDescent="0.25">
      <c r="B33" s="11" t="s">
        <v>46</v>
      </c>
      <c r="C33" s="22" t="s">
        <v>47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48</v>
      </c>
      <c r="C34" s="11" t="s">
        <v>49</v>
      </c>
      <c r="D34" s="9">
        <v>75</v>
      </c>
      <c r="E34" s="9">
        <v>6.25</v>
      </c>
      <c r="F34" s="9">
        <v>9</v>
      </c>
      <c r="G34" s="9">
        <v>1.65</v>
      </c>
      <c r="H34" s="9">
        <v>112.75</v>
      </c>
    </row>
    <row r="35" spans="2:8" x14ac:dyDescent="0.25">
      <c r="B35" s="11" t="s">
        <v>50</v>
      </c>
      <c r="C35" s="11" t="s">
        <v>24</v>
      </c>
      <c r="D35" s="9">
        <v>200</v>
      </c>
      <c r="E35" s="9">
        <v>4.5999999999999996</v>
      </c>
      <c r="F35" s="9">
        <v>3.6</v>
      </c>
      <c r="G35" s="9">
        <v>12.6</v>
      </c>
      <c r="H35" s="9">
        <v>100.4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27</v>
      </c>
      <c r="D38" s="10">
        <f>D32+D33+D34+D35+D37+D36</f>
        <v>525</v>
      </c>
      <c r="E38" s="10">
        <f t="shared" ref="E38:H38" si="3">E32+E33+E34+E35+E37+E36</f>
        <v>19.100000000000001</v>
      </c>
      <c r="F38" s="10">
        <f t="shared" si="3"/>
        <v>25.55</v>
      </c>
      <c r="G38" s="10">
        <f t="shared" si="3"/>
        <v>64.799999999999983</v>
      </c>
      <c r="H38" s="10">
        <f t="shared" si="3"/>
        <v>565.65000000000009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2450</v>
      </c>
      <c r="E42" s="10">
        <f>E16+E26+E30+E38+E41</f>
        <v>85.35</v>
      </c>
      <c r="F42" s="10">
        <f>F16+F26+F30+F38+F41</f>
        <v>86.850000000000009</v>
      </c>
      <c r="G42" s="10">
        <f>G16+G26+G30+G38+G41</f>
        <v>328.63</v>
      </c>
      <c r="H42" s="10">
        <f>H16+H26+H30+H38+H41</f>
        <v>2425.73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Normal="100" workbookViewId="0">
      <selection activeCell="L25" sqref="L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20</v>
      </c>
      <c r="C11" s="11" t="s">
        <v>21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34</v>
      </c>
      <c r="C12" s="12" t="s">
        <v>35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32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15.079999999999998</v>
      </c>
      <c r="F17" s="10">
        <f t="shared" si="0"/>
        <v>18.62</v>
      </c>
      <c r="G17" s="10">
        <f t="shared" si="0"/>
        <v>66.180000000000007</v>
      </c>
      <c r="H17" s="10">
        <f t="shared" si="0"/>
        <v>494.12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20" t="s">
        <v>36</v>
      </c>
      <c r="C19" s="12" t="s">
        <v>37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38</v>
      </c>
      <c r="C20" s="11" t="s">
        <v>39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22" t="s">
        <v>51</v>
      </c>
      <c r="C21" s="22" t="s">
        <v>52</v>
      </c>
      <c r="D21" s="9">
        <v>180</v>
      </c>
      <c r="E21" s="9">
        <v>9.9600000000000009</v>
      </c>
      <c r="F21" s="9">
        <v>7.56</v>
      </c>
      <c r="G21" s="9">
        <v>43.2</v>
      </c>
      <c r="H21" s="9">
        <v>280.44</v>
      </c>
    </row>
    <row r="22" spans="2:8" x14ac:dyDescent="0.25">
      <c r="B22" s="22" t="s">
        <v>54</v>
      </c>
      <c r="C22" s="22" t="s">
        <v>53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40</v>
      </c>
      <c r="C23" s="11" t="s">
        <v>41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22</v>
      </c>
      <c r="C26" s="11" t="s">
        <v>55</v>
      </c>
      <c r="D26" s="9">
        <v>150</v>
      </c>
      <c r="E26" s="9">
        <v>0.62</v>
      </c>
      <c r="F26" s="9">
        <v>0.62</v>
      </c>
      <c r="G26" s="9">
        <v>14.75</v>
      </c>
      <c r="H26" s="9">
        <v>66.62</v>
      </c>
    </row>
    <row r="27" spans="2:8" x14ac:dyDescent="0.25">
      <c r="B27" s="11"/>
      <c r="C27" s="13" t="s">
        <v>14</v>
      </c>
      <c r="D27" s="10">
        <f>D19+D20+D21+D22+D23+D24+D25+D26</f>
        <v>1010</v>
      </c>
      <c r="E27" s="10">
        <f t="shared" ref="E27:H27" si="1">E19+E20+E21+E22+E23+E24+E25+E26</f>
        <v>36.979999999999997</v>
      </c>
      <c r="F27" s="10">
        <f t="shared" si="1"/>
        <v>30.84</v>
      </c>
      <c r="G27" s="10">
        <f t="shared" si="1"/>
        <v>136.91000000000003</v>
      </c>
      <c r="H27" s="10">
        <f t="shared" si="1"/>
        <v>950.57</v>
      </c>
    </row>
    <row r="28" spans="2:8" x14ac:dyDescent="0.25">
      <c r="B28" s="11"/>
      <c r="C28" s="25" t="s">
        <v>23</v>
      </c>
      <c r="D28" s="10"/>
      <c r="E28" s="10"/>
      <c r="F28" s="10"/>
      <c r="G28" s="10"/>
      <c r="H28" s="10"/>
    </row>
    <row r="29" spans="2:8" x14ac:dyDescent="0.25">
      <c r="B29" s="11" t="s">
        <v>50</v>
      </c>
      <c r="C29" s="11" t="s">
        <v>24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9" t="s">
        <v>42</v>
      </c>
      <c r="C30" s="30" t="s">
        <v>43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25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26</v>
      </c>
      <c r="D32" s="10"/>
      <c r="E32" s="10"/>
      <c r="F32" s="10"/>
      <c r="G32" s="10"/>
      <c r="H32" s="10"/>
    </row>
    <row r="33" spans="2:8" x14ac:dyDescent="0.25">
      <c r="B33" s="11" t="s">
        <v>44</v>
      </c>
      <c r="C33" s="22" t="s">
        <v>45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 x14ac:dyDescent="0.25">
      <c r="B34" s="11" t="s">
        <v>46</v>
      </c>
      <c r="C34" s="22" t="s">
        <v>47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48</v>
      </c>
      <c r="C35" s="11" t="s">
        <v>49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50</v>
      </c>
      <c r="C36" s="11" t="s">
        <v>24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4"/>
      <c r="C39" s="13" t="s">
        <v>27</v>
      </c>
      <c r="D39" s="10">
        <f>D33+D34+D35+D36+D37+D38</f>
        <v>555</v>
      </c>
      <c r="E39" s="10">
        <f t="shared" ref="E39:H39" si="2">E33+E34+E35+E36+E37+E38</f>
        <v>19.73</v>
      </c>
      <c r="F39" s="10">
        <f t="shared" si="2"/>
        <v>26.55</v>
      </c>
      <c r="G39" s="10">
        <f t="shared" si="2"/>
        <v>68.759999999999991</v>
      </c>
      <c r="H39" s="10">
        <f t="shared" si="2"/>
        <v>593.45000000000005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2560</v>
      </c>
      <c r="E43" s="10">
        <f>E17+E27+E31+E39+E42</f>
        <v>85.89</v>
      </c>
      <c r="F43" s="10">
        <f>F17+F27+F31+F39+F42</f>
        <v>87.41</v>
      </c>
      <c r="G43" s="10">
        <f>G17+G27+G31+G39+G42</f>
        <v>341.75</v>
      </c>
      <c r="H43" s="10">
        <f>H17+H27+H31+H39+H42</f>
        <v>2483.94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2025-03-17T08:39:57Z</dcterms:modified>
</cp:coreProperties>
</file>