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питание\Солдатская\"/>
    </mc:Choice>
  </mc:AlternateContent>
  <xr:revisionPtr revIDLastSave="0" documentId="13_ncr:1_{FCA23AD2-CA11-4DD4-BC97-F20D5E754BA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38" i="2" l="1"/>
  <c r="G38" i="2"/>
  <c r="F38" i="2"/>
  <c r="E38" i="2"/>
  <c r="D38" i="2"/>
  <c r="H30" i="2"/>
  <c r="G30" i="2"/>
  <c r="F30" i="2"/>
  <c r="E30" i="2"/>
  <c r="D30" i="2"/>
  <c r="H26" i="2"/>
  <c r="G26" i="2"/>
  <c r="F26" i="2"/>
  <c r="E26" i="2"/>
  <c r="D26" i="2"/>
  <c r="H17" i="2"/>
  <c r="G17" i="2"/>
  <c r="F17" i="2"/>
  <c r="E17" i="2"/>
  <c r="D17" i="2"/>
  <c r="H38" i="1"/>
  <c r="G38" i="1"/>
  <c r="F38" i="1"/>
  <c r="E38" i="1"/>
  <c r="D38" i="1"/>
  <c r="H30" i="1"/>
  <c r="G30" i="1"/>
  <c r="F30" i="1"/>
  <c r="E30" i="1"/>
  <c r="D30" i="1"/>
  <c r="H26" i="1"/>
  <c r="G26" i="1"/>
  <c r="F26" i="1"/>
  <c r="E26" i="1"/>
  <c r="D26" i="1"/>
  <c r="H17" i="1"/>
  <c r="G17" i="1"/>
  <c r="F17" i="1"/>
  <c r="E17" i="1"/>
  <c r="D17" i="1"/>
  <c r="F42" i="2" l="1"/>
  <c r="F42" i="1"/>
  <c r="G42" i="2"/>
  <c r="D42" i="2"/>
  <c r="H42" i="2"/>
  <c r="E42" i="2"/>
  <c r="G42" i="1"/>
  <c r="D42" i="1"/>
  <c r="H42" i="1"/>
  <c r="E42" i="1"/>
</calcChain>
</file>

<file path=xl/sharedStrings.xml><?xml version="1.0" encoding="utf-8"?>
<sst xmlns="http://schemas.openxmlformats.org/spreadsheetml/2006/main" count="112" uniqueCount="47">
  <si>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</si>
  <si>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</si>
  <si>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</si>
  <si>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</si>
  <si>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</si>
  <si>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</si>
  <si>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</si>
  <si>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</si>
  <si>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</si>
  <si>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</si>
  <si>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</si>
  <si>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</si>
  <si>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</si>
  <si>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</si>
  <si>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</si>
  <si>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</si>
  <si>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</si>
  <si>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</si>
  <si>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</si>
  <si>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</si>
  <si>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54-1з</t>
  </si>
  <si>
    <t xml:space="preserve">Полдник </t>
  </si>
  <si>
    <t xml:space="preserve">Какао с молоком 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</si>
  <si>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</si>
  <si>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</si>
  <si>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</si>
  <si>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</si>
  <si>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</si>
  <si>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</si>
  <si>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</si>
  <si>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54-2ги</t>
  </si>
  <si>
    <t>54-21ги</t>
  </si>
  <si>
    <t xml:space="preserve">Конфеты шоколадные </t>
  </si>
  <si>
    <t>54-16к</t>
  </si>
  <si>
    <t>Каша " Дружба"</t>
  </si>
  <si>
    <t>54-21з</t>
  </si>
  <si>
    <t xml:space="preserve">Кукуруза сахарная  </t>
  </si>
  <si>
    <t xml:space="preserve">54-7с </t>
  </si>
  <si>
    <t xml:space="preserve">Суп картофельный с макарон
изделиями </t>
  </si>
  <si>
    <t>54-28м</t>
  </si>
  <si>
    <t xml:space="preserve">Жаркое по домашнему из 
курицы </t>
  </si>
  <si>
    <t xml:space="preserve">Сок абрикосовый  </t>
  </si>
  <si>
    <t xml:space="preserve">Булка по домашнему </t>
  </si>
  <si>
    <t>Сыр в нарезке</t>
  </si>
  <si>
    <t>54-18к</t>
  </si>
  <si>
    <t xml:space="preserve">Суп молочный с рисом </t>
  </si>
  <si>
    <t>10 марта  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</si>
</sst>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2"/>
  <sheetViews>
    <sheetView topLeftCell="A7" zoomScaleNormal="100" workbookViewId="0">
      <selection activeCell="C37" sqref="C37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6" t="s">
        <v>46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/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8"/>
      <c r="N10" s="19"/>
      <c r="O10" s="19"/>
      <c r="P10" s="20"/>
      <c r="Q10" s="20"/>
      <c r="R10" s="20"/>
      <c r="S10" s="20"/>
      <c r="T10" s="20"/>
      <c r="U10" s="18"/>
    </row>
    <row r="11" spans="2:21" x14ac:dyDescent="0.25">
      <c r="B11" s="11" t="s">
        <v>12</v>
      </c>
      <c r="C11" s="11" t="s">
        <v>32</v>
      </c>
      <c r="D11" s="9">
        <v>30</v>
      </c>
      <c r="E11" s="9">
        <v>1.95</v>
      </c>
      <c r="F11" s="9">
        <v>8.08</v>
      </c>
      <c r="G11" s="9">
        <v>14.11</v>
      </c>
      <c r="H11" s="9">
        <v>153.29</v>
      </c>
      <c r="M11" s="18"/>
      <c r="N11" s="18"/>
      <c r="O11" s="18"/>
      <c r="P11" s="18"/>
      <c r="Q11" s="18"/>
      <c r="R11" s="18"/>
      <c r="S11" s="18"/>
      <c r="T11" s="18"/>
      <c r="U11" s="18"/>
    </row>
    <row r="12" spans="2:21" ht="31.5" customHeight="1" x14ac:dyDescent="0.25">
      <c r="B12" s="12" t="s">
        <v>33</v>
      </c>
      <c r="C12" s="29" t="s">
        <v>34</v>
      </c>
      <c r="D12" s="17">
        <v>200</v>
      </c>
      <c r="E12" s="17">
        <v>5</v>
      </c>
      <c r="F12" s="17">
        <v>5.8</v>
      </c>
      <c r="G12" s="17">
        <v>24.1</v>
      </c>
      <c r="H12" s="17">
        <v>168.9</v>
      </c>
    </row>
    <row r="13" spans="2:21" x14ac:dyDescent="0.25">
      <c r="B13" s="11" t="s">
        <v>30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2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/>
    </row>
    <row r="15" spans="2:21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510</v>
      </c>
      <c r="E17" s="10">
        <f t="shared" ref="E17:H17" si="0">E11+E12+E13+E14+E15+E16</f>
        <v>12.53</v>
      </c>
      <c r="F17" s="10">
        <f t="shared" si="0"/>
        <v>21.7</v>
      </c>
      <c r="G17" s="10">
        <f t="shared" si="0"/>
        <v>79.009999999999991</v>
      </c>
      <c r="H17" s="10">
        <f t="shared" si="0"/>
        <v>579.09</v>
      </c>
    </row>
    <row r="18" spans="2:8" ht="27" customHeight="1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ht="28.5" customHeight="1" x14ac:dyDescent="0.25">
      <c r="B19" s="11" t="s">
        <v>35</v>
      </c>
      <c r="C19" s="11" t="s">
        <v>36</v>
      </c>
      <c r="D19" s="9">
        <v>30</v>
      </c>
      <c r="E19" s="9">
        <v>0.6</v>
      </c>
      <c r="F19" s="9">
        <v>0.1</v>
      </c>
      <c r="G19" s="9">
        <v>3.05</v>
      </c>
      <c r="H19" s="9">
        <v>15.65</v>
      </c>
    </row>
    <row r="20" spans="2:8" ht="30" x14ac:dyDescent="0.25">
      <c r="B20" s="26" t="s">
        <v>37</v>
      </c>
      <c r="C20" s="13" t="s">
        <v>38</v>
      </c>
      <c r="D20" s="9">
        <v>250</v>
      </c>
      <c r="E20" s="9">
        <v>6.45</v>
      </c>
      <c r="F20" s="9">
        <v>3.47</v>
      </c>
      <c r="G20" s="9">
        <v>23.12</v>
      </c>
      <c r="H20" s="9">
        <v>149.5</v>
      </c>
    </row>
    <row r="21" spans="2:8" ht="30" x14ac:dyDescent="0.25">
      <c r="B21" s="12" t="s">
        <v>39</v>
      </c>
      <c r="C21" s="27" t="s">
        <v>40</v>
      </c>
      <c r="D21" s="9">
        <v>200</v>
      </c>
      <c r="E21" s="9">
        <v>24.8</v>
      </c>
      <c r="F21" s="9">
        <v>6.2</v>
      </c>
      <c r="G21" s="9">
        <v>17.600000000000001</v>
      </c>
      <c r="H21" s="9">
        <v>225.7</v>
      </c>
    </row>
    <row r="22" spans="2:8" x14ac:dyDescent="0.25">
      <c r="B22" s="25" t="s">
        <v>12</v>
      </c>
      <c r="C22" s="25" t="s">
        <v>41</v>
      </c>
      <c r="D22" s="22">
        <v>200</v>
      </c>
      <c r="E22" s="22"/>
      <c r="F22" s="22"/>
      <c r="G22" s="22">
        <v>20.43</v>
      </c>
      <c r="H22" s="22">
        <v>84.6</v>
      </c>
    </row>
    <row r="23" spans="2:8" x14ac:dyDescent="0.25">
      <c r="B23" s="11" t="s">
        <v>12</v>
      </c>
      <c r="C23" s="11" t="s">
        <v>5</v>
      </c>
      <c r="D23" s="9">
        <v>60</v>
      </c>
      <c r="E23" s="9">
        <v>4.5999999999999996</v>
      </c>
      <c r="F23" s="9">
        <v>0.5</v>
      </c>
      <c r="G23" s="9">
        <v>29.5</v>
      </c>
      <c r="H23" s="9">
        <v>140.6</v>
      </c>
    </row>
    <row r="24" spans="2:8" x14ac:dyDescent="0.25">
      <c r="B24" s="11"/>
      <c r="C24" s="11"/>
      <c r="D24" s="9"/>
      <c r="E24" s="9"/>
      <c r="F24" s="9"/>
      <c r="G24" s="9"/>
      <c r="H24" s="9"/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4" t="s">
        <v>14</v>
      </c>
      <c r="D26" s="10">
        <f>D19+D20+D21+D22+D23+D24+D25</f>
        <v>740</v>
      </c>
      <c r="E26" s="10">
        <f t="shared" ref="E26:H26" si="1">E19+E20+E21+E22+E23+E24+E25</f>
        <v>36.450000000000003</v>
      </c>
      <c r="F26" s="10">
        <f t="shared" si="1"/>
        <v>10.27</v>
      </c>
      <c r="G26" s="10">
        <f t="shared" si="1"/>
        <v>93.7</v>
      </c>
      <c r="H26" s="10">
        <f t="shared" si="1"/>
        <v>616.05000000000007</v>
      </c>
    </row>
    <row r="27" spans="2:8" x14ac:dyDescent="0.25">
      <c r="B27" s="11"/>
      <c r="C27" s="14" t="s">
        <v>21</v>
      </c>
      <c r="D27" s="10"/>
      <c r="E27" s="10"/>
      <c r="F27" s="10"/>
      <c r="G27" s="10"/>
      <c r="H27" s="10"/>
    </row>
    <row r="28" spans="2:8" x14ac:dyDescent="0.25">
      <c r="B28" s="24" t="s">
        <v>31</v>
      </c>
      <c r="C28" s="28" t="s">
        <v>22</v>
      </c>
      <c r="D28" s="8">
        <v>200</v>
      </c>
      <c r="E28" s="8">
        <v>4.5999999999999996</v>
      </c>
      <c r="F28" s="8">
        <v>3.6</v>
      </c>
      <c r="G28" s="8">
        <v>12.6</v>
      </c>
      <c r="H28" s="8">
        <v>100.4</v>
      </c>
    </row>
    <row r="29" spans="2:8" x14ac:dyDescent="0.25">
      <c r="B29" s="11"/>
      <c r="C29" s="25" t="s">
        <v>42</v>
      </c>
      <c r="D29" s="22">
        <v>100</v>
      </c>
      <c r="E29" s="22">
        <v>6.09</v>
      </c>
      <c r="F29" s="22">
        <v>4.2</v>
      </c>
      <c r="G29" s="22">
        <v>42.27</v>
      </c>
      <c r="H29" s="22">
        <v>237.71</v>
      </c>
    </row>
    <row r="30" spans="2:8" x14ac:dyDescent="0.25">
      <c r="B30" s="11"/>
      <c r="C30" s="14" t="s">
        <v>23</v>
      </c>
      <c r="D30" s="10">
        <f>D28+D29</f>
        <v>300</v>
      </c>
      <c r="E30" s="10">
        <f t="shared" ref="E30:H30" si="2">E28+E29</f>
        <v>10.69</v>
      </c>
      <c r="F30" s="10">
        <f t="shared" si="2"/>
        <v>7.8000000000000007</v>
      </c>
      <c r="G30" s="10">
        <f t="shared" si="2"/>
        <v>54.870000000000005</v>
      </c>
      <c r="H30" s="10">
        <f t="shared" si="2"/>
        <v>338.11</v>
      </c>
    </row>
    <row r="31" spans="2:8" x14ac:dyDescent="0.25">
      <c r="B31" s="11"/>
      <c r="C31" s="14" t="s">
        <v>24</v>
      </c>
      <c r="D31" s="10"/>
      <c r="E31" s="10"/>
      <c r="F31" s="10"/>
      <c r="G31" s="10"/>
      <c r="H31" s="10"/>
    </row>
    <row r="32" spans="2:8" x14ac:dyDescent="0.25">
      <c r="B32" s="11" t="s">
        <v>16</v>
      </c>
      <c r="C32" s="11" t="s">
        <v>17</v>
      </c>
      <c r="D32" s="21">
        <v>15</v>
      </c>
      <c r="E32" s="21">
        <v>0.15</v>
      </c>
      <c r="F32" s="21">
        <v>10.8</v>
      </c>
      <c r="G32" s="21">
        <v>0.15</v>
      </c>
      <c r="H32" s="21">
        <v>99.15</v>
      </c>
    </row>
    <row r="33" spans="2:8" x14ac:dyDescent="0.25">
      <c r="B33" s="11" t="s">
        <v>20</v>
      </c>
      <c r="C33" s="11" t="s">
        <v>43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 x14ac:dyDescent="0.25">
      <c r="B34" s="12" t="s">
        <v>44</v>
      </c>
      <c r="C34" s="13" t="s">
        <v>45</v>
      </c>
      <c r="D34" s="17">
        <v>250</v>
      </c>
      <c r="E34" s="17">
        <v>6.12</v>
      </c>
      <c r="F34" s="17">
        <v>5.62</v>
      </c>
      <c r="G34" s="17">
        <v>22.97</v>
      </c>
      <c r="H34" s="17">
        <v>166.85</v>
      </c>
    </row>
    <row r="35" spans="2:8" x14ac:dyDescent="0.25">
      <c r="B35" s="11" t="s">
        <v>30</v>
      </c>
      <c r="C35" s="11" t="s">
        <v>15</v>
      </c>
      <c r="D35" s="9">
        <v>200</v>
      </c>
      <c r="E35" s="9">
        <v>0.2</v>
      </c>
      <c r="F35" s="9">
        <v>0</v>
      </c>
      <c r="G35" s="9">
        <v>6.4</v>
      </c>
      <c r="H35" s="9">
        <v>26.8</v>
      </c>
    </row>
    <row r="36" spans="2:8" x14ac:dyDescent="0.25">
      <c r="B36" s="11" t="s">
        <v>12</v>
      </c>
      <c r="C36" s="11" t="s">
        <v>5</v>
      </c>
      <c r="D36" s="9">
        <v>100</v>
      </c>
      <c r="E36" s="9">
        <v>7.55</v>
      </c>
      <c r="F36" s="9">
        <v>0.88</v>
      </c>
      <c r="G36" s="9">
        <v>49</v>
      </c>
      <c r="H36" s="9">
        <v>234.2</v>
      </c>
    </row>
    <row r="37" spans="2:8" x14ac:dyDescent="0.25">
      <c r="B37" s="11"/>
      <c r="C37" s="11"/>
      <c r="D37" s="9"/>
      <c r="E37" s="9"/>
      <c r="F37" s="9"/>
      <c r="G37" s="9"/>
      <c r="H37" s="9"/>
    </row>
    <row r="38" spans="2:8" x14ac:dyDescent="0.25">
      <c r="B38" s="15"/>
      <c r="C38" s="14" t="s">
        <v>25</v>
      </c>
      <c r="D38" s="10">
        <f>D32+D33+D34+D35+D36+D37</f>
        <v>580</v>
      </c>
      <c r="E38" s="10">
        <f t="shared" ref="E38:H38" si="3">E32+E33+E34+E35+E36+E37</f>
        <v>17.52</v>
      </c>
      <c r="F38" s="10">
        <f t="shared" si="3"/>
        <v>21.7</v>
      </c>
      <c r="G38" s="10">
        <f t="shared" si="3"/>
        <v>78.52</v>
      </c>
      <c r="H38" s="10">
        <f t="shared" si="3"/>
        <v>580.70000000000005</v>
      </c>
    </row>
    <row r="39" spans="2:8" x14ac:dyDescent="0.25">
      <c r="B39" s="15"/>
      <c r="C39" s="14" t="s">
        <v>26</v>
      </c>
      <c r="D39" s="10"/>
      <c r="E39" s="10"/>
      <c r="F39" s="10"/>
      <c r="G39" s="10"/>
      <c r="H39" s="10"/>
    </row>
    <row r="40" spans="2:8" ht="30" x14ac:dyDescent="0.25">
      <c r="B40" s="15" t="s">
        <v>27</v>
      </c>
      <c r="C40" s="13" t="s">
        <v>28</v>
      </c>
      <c r="D40" s="9">
        <v>180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5"/>
      <c r="C41" s="13" t="s">
        <v>29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5"/>
      <c r="C42" s="14" t="s">
        <v>18</v>
      </c>
      <c r="D42" s="10">
        <f>D17+D26+D30+D38+D41</f>
        <v>2330</v>
      </c>
      <c r="E42" s="10">
        <f>E17+E26+E30+E38+E41</f>
        <v>83.19</v>
      </c>
      <c r="F42" s="10">
        <f>F17+F26+F30+F38+F41</f>
        <v>63.47</v>
      </c>
      <c r="G42" s="10">
        <f>G17+G26+G30+G38+G41</f>
        <v>314.09999999999997</v>
      </c>
      <c r="H42" s="10">
        <f>H17+H26+H30+H38+H41</f>
        <v>2193.9499999999998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42"/>
  <sheetViews>
    <sheetView tabSelected="1" zoomScaleNormal="100" workbookViewId="0">
      <selection activeCell="F5" sqref="F5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6" t="s">
        <v>46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/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12</v>
      </c>
      <c r="C11" s="11" t="s">
        <v>32</v>
      </c>
      <c r="D11" s="9">
        <v>30</v>
      </c>
      <c r="E11" s="9">
        <v>1.95</v>
      </c>
      <c r="F11" s="9">
        <v>8.08</v>
      </c>
      <c r="G11" s="9">
        <v>14.11</v>
      </c>
      <c r="H11" s="9">
        <v>153.29</v>
      </c>
    </row>
    <row r="12" spans="2:24" x14ac:dyDescent="0.25">
      <c r="B12" s="12" t="s">
        <v>33</v>
      </c>
      <c r="C12" s="13" t="s">
        <v>34</v>
      </c>
      <c r="D12" s="17">
        <v>200</v>
      </c>
      <c r="E12" s="17">
        <v>5</v>
      </c>
      <c r="F12" s="17">
        <v>5.8</v>
      </c>
      <c r="G12" s="17">
        <v>24.1</v>
      </c>
      <c r="H12" s="17">
        <v>168.9</v>
      </c>
      <c r="Q12" s="18"/>
      <c r="R12" s="18"/>
      <c r="S12" s="18"/>
      <c r="T12" s="18"/>
      <c r="U12" s="18"/>
      <c r="V12" s="18"/>
      <c r="W12" s="18"/>
      <c r="X12" s="18"/>
    </row>
    <row r="13" spans="2:24" x14ac:dyDescent="0.25">
      <c r="B13" s="11" t="s">
        <v>30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8"/>
      <c r="R13" s="19"/>
      <c r="S13" s="19"/>
      <c r="T13" s="20"/>
      <c r="U13" s="20"/>
      <c r="V13" s="20"/>
      <c r="W13" s="20"/>
      <c r="X13" s="20"/>
    </row>
    <row r="14" spans="2:24" x14ac:dyDescent="0.25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  <c r="Q14" s="18"/>
      <c r="R14" s="18"/>
      <c r="S14" s="18"/>
      <c r="T14" s="18"/>
      <c r="U14" s="18"/>
      <c r="V14" s="18"/>
      <c r="W14" s="18"/>
      <c r="X14" s="18"/>
    </row>
    <row r="15" spans="2:24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  <c r="Q15" s="18"/>
      <c r="R15" s="18"/>
      <c r="S15" s="18"/>
      <c r="T15" s="18"/>
      <c r="U15" s="18"/>
      <c r="V15" s="18"/>
      <c r="W15" s="18"/>
      <c r="X15" s="18"/>
    </row>
    <row r="16" spans="2:24" x14ac:dyDescent="0.25">
      <c r="B16" s="11"/>
      <c r="C16" s="11"/>
      <c r="D16" s="21"/>
      <c r="E16" s="21"/>
      <c r="F16" s="21"/>
      <c r="G16" s="21"/>
      <c r="H16" s="21"/>
    </row>
    <row r="17" spans="2:8" x14ac:dyDescent="0.25">
      <c r="B17" s="11"/>
      <c r="C17" s="14" t="s">
        <v>4</v>
      </c>
      <c r="D17" s="10">
        <f>D11+D12+D13+D14+D15+D16</f>
        <v>535</v>
      </c>
      <c r="E17" s="10">
        <f t="shared" ref="E17:H17" si="0">E11+E12+E13+E14+E15+E16</f>
        <v>14.41</v>
      </c>
      <c r="F17" s="10">
        <f t="shared" si="0"/>
        <v>21.919999999999998</v>
      </c>
      <c r="G17" s="10">
        <f t="shared" si="0"/>
        <v>91.259999999999991</v>
      </c>
      <c r="H17" s="10">
        <f t="shared" si="0"/>
        <v>637.59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35</v>
      </c>
      <c r="C19" s="11" t="s">
        <v>36</v>
      </c>
      <c r="D19" s="9">
        <v>30</v>
      </c>
      <c r="E19" s="9">
        <v>0.6</v>
      </c>
      <c r="F19" s="9">
        <v>0.1</v>
      </c>
      <c r="G19" s="9">
        <v>3.05</v>
      </c>
      <c r="H19" s="9">
        <v>15.65</v>
      </c>
    </row>
    <row r="20" spans="2:8" ht="30" x14ac:dyDescent="0.25">
      <c r="B20" s="26" t="s">
        <v>37</v>
      </c>
      <c r="C20" s="13" t="s">
        <v>38</v>
      </c>
      <c r="D20" s="9">
        <v>300</v>
      </c>
      <c r="E20" s="9">
        <v>7.74</v>
      </c>
      <c r="F20" s="9">
        <v>4.16</v>
      </c>
      <c r="G20" s="9">
        <v>27.74</v>
      </c>
      <c r="H20" s="9">
        <v>179.4</v>
      </c>
    </row>
    <row r="21" spans="2:8" ht="30" x14ac:dyDescent="0.25">
      <c r="B21" s="12" t="s">
        <v>39</v>
      </c>
      <c r="C21" s="27" t="s">
        <v>40</v>
      </c>
      <c r="D21" s="9">
        <v>250</v>
      </c>
      <c r="E21" s="9">
        <v>31</v>
      </c>
      <c r="F21" s="9">
        <v>7.75</v>
      </c>
      <c r="G21" s="9">
        <v>22</v>
      </c>
      <c r="H21" s="9">
        <v>282.12</v>
      </c>
    </row>
    <row r="22" spans="2:8" x14ac:dyDescent="0.25">
      <c r="B22" s="25" t="s">
        <v>12</v>
      </c>
      <c r="C22" s="25" t="s">
        <v>41</v>
      </c>
      <c r="D22" s="22">
        <v>200</v>
      </c>
      <c r="E22" s="22"/>
      <c r="F22" s="22"/>
      <c r="G22" s="22">
        <v>20.43</v>
      </c>
      <c r="H22" s="22">
        <v>84.6</v>
      </c>
    </row>
    <row r="23" spans="2:8" x14ac:dyDescent="0.25">
      <c r="B23" s="11" t="s">
        <v>12</v>
      </c>
      <c r="C23" s="11" t="s">
        <v>5</v>
      </c>
      <c r="D23" s="9">
        <v>100</v>
      </c>
      <c r="E23" s="9">
        <v>7.55</v>
      </c>
      <c r="F23" s="9">
        <v>0.88</v>
      </c>
      <c r="G23" s="9">
        <v>49</v>
      </c>
      <c r="H23" s="9">
        <v>234.2</v>
      </c>
    </row>
    <row r="24" spans="2:8" x14ac:dyDescent="0.25">
      <c r="B24" s="11"/>
      <c r="C24" s="11"/>
      <c r="D24" s="9"/>
      <c r="E24" s="9"/>
      <c r="F24" s="9"/>
      <c r="G24" s="9"/>
      <c r="H24" s="9"/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4" t="s">
        <v>14</v>
      </c>
      <c r="D26" s="10">
        <f>D19+D20+D21+D22+D23+D24+D25</f>
        <v>880</v>
      </c>
      <c r="E26" s="10">
        <f t="shared" ref="E26:H26" si="1">E19+E20+E21+E22+E23+E24+E25</f>
        <v>46.89</v>
      </c>
      <c r="F26" s="10">
        <f t="shared" si="1"/>
        <v>12.89</v>
      </c>
      <c r="G26" s="10">
        <f t="shared" si="1"/>
        <v>122.22</v>
      </c>
      <c r="H26" s="10">
        <f t="shared" si="1"/>
        <v>795.97</v>
      </c>
    </row>
    <row r="27" spans="2:8" x14ac:dyDescent="0.25">
      <c r="B27" s="11"/>
      <c r="C27" s="14" t="s">
        <v>21</v>
      </c>
      <c r="D27" s="10"/>
      <c r="E27" s="10"/>
      <c r="F27" s="10"/>
      <c r="G27" s="10"/>
      <c r="H27" s="10"/>
    </row>
    <row r="28" spans="2:8" x14ac:dyDescent="0.25">
      <c r="B28" s="11" t="s">
        <v>31</v>
      </c>
      <c r="C28" s="23" t="s">
        <v>22</v>
      </c>
      <c r="D28" s="9">
        <v>200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 x14ac:dyDescent="0.25">
      <c r="B29" s="11"/>
      <c r="C29" s="25" t="s">
        <v>42</v>
      </c>
      <c r="D29" s="22">
        <v>100</v>
      </c>
      <c r="E29" s="22">
        <v>6.09</v>
      </c>
      <c r="F29" s="22">
        <v>4.2</v>
      </c>
      <c r="G29" s="22">
        <v>42.27</v>
      </c>
      <c r="H29" s="22">
        <v>237.71</v>
      </c>
    </row>
    <row r="30" spans="2:8" x14ac:dyDescent="0.25">
      <c r="B30" s="11"/>
      <c r="C30" s="14" t="s">
        <v>23</v>
      </c>
      <c r="D30" s="10">
        <f>D28+D29</f>
        <v>300</v>
      </c>
      <c r="E30" s="10">
        <f t="shared" ref="E30:H30" si="2">E28+E29</f>
        <v>10.69</v>
      </c>
      <c r="F30" s="10">
        <f t="shared" si="2"/>
        <v>7.8000000000000007</v>
      </c>
      <c r="G30" s="10">
        <f t="shared" si="2"/>
        <v>54.870000000000005</v>
      </c>
      <c r="H30" s="10">
        <f t="shared" si="2"/>
        <v>338.11</v>
      </c>
    </row>
    <row r="31" spans="2:8" x14ac:dyDescent="0.25">
      <c r="B31" s="11"/>
      <c r="C31" s="14" t="s">
        <v>24</v>
      </c>
      <c r="D31" s="10"/>
      <c r="E31" s="10"/>
      <c r="F31" s="10"/>
      <c r="G31" s="10"/>
      <c r="H31" s="10"/>
    </row>
    <row r="32" spans="2:8" x14ac:dyDescent="0.25">
      <c r="B32" s="11" t="s">
        <v>16</v>
      </c>
      <c r="C32" s="11" t="s">
        <v>17</v>
      </c>
      <c r="D32" s="21">
        <v>15</v>
      </c>
      <c r="E32" s="21">
        <v>0.15</v>
      </c>
      <c r="F32" s="21">
        <v>10.8</v>
      </c>
      <c r="G32" s="21">
        <v>0.15</v>
      </c>
      <c r="H32" s="21">
        <v>99.15</v>
      </c>
    </row>
    <row r="33" spans="2:8" x14ac:dyDescent="0.25">
      <c r="B33" s="11" t="s">
        <v>20</v>
      </c>
      <c r="C33" s="11" t="s">
        <v>43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 x14ac:dyDescent="0.25">
      <c r="B34" s="12" t="s">
        <v>44</v>
      </c>
      <c r="C34" s="13" t="s">
        <v>45</v>
      </c>
      <c r="D34" s="17">
        <v>300</v>
      </c>
      <c r="E34" s="17">
        <v>7.34</v>
      </c>
      <c r="F34" s="17">
        <v>6.74</v>
      </c>
      <c r="G34" s="17">
        <v>27.56</v>
      </c>
      <c r="H34" s="17">
        <v>200.22</v>
      </c>
    </row>
    <row r="35" spans="2:8" x14ac:dyDescent="0.25">
      <c r="B35" s="11" t="s">
        <v>30</v>
      </c>
      <c r="C35" s="11" t="s">
        <v>15</v>
      </c>
      <c r="D35" s="9">
        <v>200</v>
      </c>
      <c r="E35" s="9">
        <v>0.2</v>
      </c>
      <c r="F35" s="9">
        <v>0</v>
      </c>
      <c r="G35" s="9">
        <v>6.4</v>
      </c>
      <c r="H35" s="9">
        <v>26.8</v>
      </c>
    </row>
    <row r="36" spans="2:8" x14ac:dyDescent="0.25">
      <c r="B36" s="11" t="s">
        <v>12</v>
      </c>
      <c r="C36" s="11" t="s">
        <v>5</v>
      </c>
      <c r="D36" s="9">
        <v>100</v>
      </c>
      <c r="E36" s="9">
        <v>7.55</v>
      </c>
      <c r="F36" s="9">
        <v>0.88</v>
      </c>
      <c r="G36" s="9">
        <v>49</v>
      </c>
      <c r="H36" s="9">
        <v>234.2</v>
      </c>
    </row>
    <row r="37" spans="2:8" x14ac:dyDescent="0.25">
      <c r="B37" s="11"/>
      <c r="C37" s="11"/>
      <c r="D37" s="9"/>
      <c r="E37" s="9"/>
      <c r="F37" s="9"/>
      <c r="G37" s="9"/>
      <c r="H37" s="9"/>
    </row>
    <row r="38" spans="2:8" x14ac:dyDescent="0.25">
      <c r="B38" s="15"/>
      <c r="C38" s="14" t="s">
        <v>25</v>
      </c>
      <c r="D38" s="10">
        <f>D32+D33+D34+D35+D36+D37</f>
        <v>630</v>
      </c>
      <c r="E38" s="10">
        <f t="shared" ref="E38:H38" si="3">E32+E33+E34+E35+E36+E37</f>
        <v>18.739999999999998</v>
      </c>
      <c r="F38" s="10">
        <f t="shared" si="3"/>
        <v>22.82</v>
      </c>
      <c r="G38" s="10">
        <f t="shared" si="3"/>
        <v>83.11</v>
      </c>
      <c r="H38" s="10">
        <f t="shared" si="3"/>
        <v>614.07000000000005</v>
      </c>
    </row>
    <row r="39" spans="2:8" x14ac:dyDescent="0.25">
      <c r="B39" s="15"/>
      <c r="C39" s="14" t="s">
        <v>26</v>
      </c>
      <c r="D39" s="10"/>
      <c r="E39" s="10"/>
      <c r="F39" s="10"/>
      <c r="G39" s="10"/>
      <c r="H39" s="10"/>
    </row>
    <row r="40" spans="2:8" ht="30" x14ac:dyDescent="0.25">
      <c r="B40" s="15" t="s">
        <v>27</v>
      </c>
      <c r="C40" s="13" t="s">
        <v>28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5"/>
      <c r="C41" s="13" t="s">
        <v>29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5"/>
      <c r="C42" s="14" t="s">
        <v>18</v>
      </c>
      <c r="D42" s="10">
        <f>D17+D26+D30+D38+D41</f>
        <v>2545</v>
      </c>
      <c r="E42" s="10">
        <f>E17+E26+E30+E38+E41</f>
        <v>96.72999999999999</v>
      </c>
      <c r="F42" s="10">
        <f>F17+F26+F30+F38+F41</f>
        <v>67.430000000000007</v>
      </c>
      <c r="G42" s="10">
        <f>G17+G26+G30+G38+G41</f>
        <v>359.46000000000004</v>
      </c>
      <c r="H42" s="10">
        <f>H17+H26+H30+H38+H41</f>
        <v>2465.7400000000002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2025-03-17T08:42:36Z</dcterms:modified>
</cp:coreProperties>
</file>