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8419AABE-F989-4367-A66D-18E88143BB62}" xr6:coauthVersionLast="47" xr6:coauthVersionMax="47" xr10:uidLastSave="{00000000-0000-0000-0000-000000000000}"/>
  <bookViews>
    <workbookView xWindow="1170" yWindow="1170" windowWidth="21615" windowHeight="11385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31" i="2"/>
  <c r="G31" i="2"/>
  <c r="F31" i="2"/>
  <c r="E31" i="2"/>
  <c r="D31" i="2"/>
  <c r="H27" i="2"/>
  <c r="G27" i="2"/>
  <c r="F27" i="2"/>
  <c r="E27" i="2"/>
  <c r="D27" i="2"/>
  <c r="H17" i="2"/>
  <c r="H43" i="2" s="1"/>
  <c r="G17" i="2"/>
  <c r="F17" i="2"/>
  <c r="E17" i="2"/>
  <c r="D17" i="2"/>
  <c r="D43" i="2" l="1"/>
  <c r="F43" i="2"/>
  <c r="E43" i="2"/>
  <c r="G43" i="2"/>
  <c r="H38" i="1" l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6" i="1"/>
  <c r="G16" i="1"/>
  <c r="F16" i="1"/>
  <c r="E16" i="1"/>
  <c r="D16" i="1"/>
  <c r="F42" i="1" l="1"/>
  <c r="E42" i="1"/>
  <c r="D42" i="1"/>
  <c r="H42" i="1"/>
  <c r="G42" i="1"/>
</calcChain>
</file>

<file path=xl/sharedStrings.xml><?xml version="1.0" encoding="utf-8"?>
<sst xmlns="http://schemas.openxmlformats.org/spreadsheetml/2006/main" count="122" uniqueCount="54">
  <si>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</si>
  <si>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</si>
  <si>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</si>
  <si>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</si>
  <si>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</si>
  <si>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</si>
  <si>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</si>
  <si>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</si>
  <si>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</si>
  <si>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</si>
  <si>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</si>
  <si>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</si>
  <si>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</si>
  <si>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</si>
  <si>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</si>
  <si>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</si>
  <si>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</si>
  <si>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</si>
  <si>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</si>
  <si>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</si>
  <si>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 xml:space="preserve">Пром </t>
  </si>
  <si>
    <t>54-2ги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</si>
  <si>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</si>
  <si>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</si>
  <si>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</si>
  <si>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</si>
  <si>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</si>
  <si>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</si>
  <si>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</si>
  <si>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</si>
  <si>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54-1з</t>
  </si>
  <si>
    <t>Сыр  в нарезке</t>
  </si>
  <si>
    <t>54-13к</t>
  </si>
  <si>
    <t xml:space="preserve">Каша жидкая  молочная 
пшеничная  </t>
  </si>
  <si>
    <t xml:space="preserve">54-18с </t>
  </si>
  <si>
    <t xml:space="preserve">Свекольник со сметаной </t>
  </si>
  <si>
    <t>54-11г</t>
  </si>
  <si>
    <t xml:space="preserve">Картофельное пюре </t>
  </si>
  <si>
    <t>54-2хн</t>
  </si>
  <si>
    <t>Компот из кураги</t>
  </si>
  <si>
    <t>54-21ги</t>
  </si>
  <si>
    <t xml:space="preserve">Какао с молоком  </t>
  </si>
  <si>
    <t>Кондитерское изделие пром произв в ассортим(вафля)</t>
  </si>
  <si>
    <t>54-2з</t>
  </si>
  <si>
    <t>Овощи в нарезке ( огурец)</t>
  </si>
  <si>
    <t>54-1г</t>
  </si>
  <si>
    <t xml:space="preserve">Макароны отварные </t>
  </si>
  <si>
    <t>54-23м</t>
  </si>
  <si>
    <t>Биточек из курицы</t>
  </si>
  <si>
    <t>54-2м</t>
  </si>
  <si>
    <t xml:space="preserve">Гуляш из говядины </t>
  </si>
  <si>
    <t>Фрукт (яблоко)</t>
  </si>
  <si>
    <t>Сыр в нарезке</t>
  </si>
  <si>
    <t>07 апреля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</si>
</sst>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topLeftCell="A7" zoomScaleNormal="100" workbookViewId="0">
      <selection activeCell="C3" sqref="C3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53</v>
      </c>
    </row>
    <row r="4" spans="2:21" x14ac:dyDescent="0.25">
      <c r="B4" s="2"/>
    </row>
    <row r="5" spans="2:21" ht="16.5" x14ac:dyDescent="0.25">
      <c r="B5" s="4" t="s">
        <v>2</v>
      </c>
    </row>
    <row r="7" spans="2:21" ht="45" x14ac:dyDescent="0.25">
      <c r="B7" s="7" t="s">
        <v>6</v>
      </c>
      <c r="C7" s="8" t="s">
        <v>19</v>
      </c>
      <c r="D7" s="8" t="s">
        <v>7</v>
      </c>
      <c r="E7" s="8" t="s">
        <v>8</v>
      </c>
      <c r="F7" s="8" t="s">
        <v>9</v>
      </c>
      <c r="G7" s="8" t="s">
        <v>0</v>
      </c>
      <c r="H7" s="8" t="s">
        <v>10</v>
      </c>
    </row>
    <row r="8" spans="2:21" x14ac:dyDescent="0.25">
      <c r="B8" s="9"/>
      <c r="C8" s="10"/>
      <c r="D8" s="9"/>
      <c r="E8" s="9"/>
      <c r="F8" s="9"/>
      <c r="G8" s="9"/>
      <c r="H8" s="9"/>
    </row>
    <row r="9" spans="2:21" x14ac:dyDescent="0.25">
      <c r="B9" s="9"/>
      <c r="C9" s="10" t="s">
        <v>11</v>
      </c>
      <c r="D9" s="9"/>
      <c r="E9" s="9"/>
      <c r="F9" s="9"/>
      <c r="G9" s="9"/>
      <c r="H9" s="9"/>
      <c r="M9" s="17"/>
      <c r="N9" s="18"/>
      <c r="O9" s="18"/>
      <c r="P9" s="19"/>
      <c r="Q9" s="19"/>
      <c r="R9" s="19"/>
      <c r="S9" s="19"/>
      <c r="T9" s="19"/>
      <c r="U9" s="17"/>
    </row>
    <row r="10" spans="2:21" x14ac:dyDescent="0.25">
      <c r="B10" s="11" t="s">
        <v>30</v>
      </c>
      <c r="C10" s="11" t="s">
        <v>31</v>
      </c>
      <c r="D10" s="9">
        <v>15</v>
      </c>
      <c r="E10" s="9">
        <v>3.5</v>
      </c>
      <c r="F10" s="9">
        <v>4.4000000000000004</v>
      </c>
      <c r="G10" s="9">
        <v>0</v>
      </c>
      <c r="H10" s="9">
        <v>53.7</v>
      </c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0.75" customHeight="1" x14ac:dyDescent="0.25">
      <c r="B11" s="20" t="s">
        <v>32</v>
      </c>
      <c r="C11" s="12" t="s">
        <v>33</v>
      </c>
      <c r="D11" s="16">
        <v>200</v>
      </c>
      <c r="E11" s="16">
        <v>8.1999999999999993</v>
      </c>
      <c r="F11" s="16">
        <v>9.1999999999999993</v>
      </c>
      <c r="G11" s="16">
        <v>38.6</v>
      </c>
      <c r="H11" s="16">
        <v>270.3</v>
      </c>
    </row>
    <row r="12" spans="2:21" x14ac:dyDescent="0.25">
      <c r="B12" s="11" t="s">
        <v>21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12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  <c r="K13" s="2"/>
    </row>
    <row r="14" spans="2:21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3" t="s">
        <v>4</v>
      </c>
      <c r="D16" s="10">
        <f>D10+D11+D12+D13+D14+D15</f>
        <v>495</v>
      </c>
      <c r="E16" s="10">
        <f t="shared" ref="E16:H16" si="0">E10+E11+E12+E13+E14+E15</f>
        <v>17.28</v>
      </c>
      <c r="F16" s="10">
        <f t="shared" si="0"/>
        <v>21.419999999999998</v>
      </c>
      <c r="G16" s="10">
        <f t="shared" si="0"/>
        <v>79.399999999999991</v>
      </c>
      <c r="H16" s="10">
        <f t="shared" si="0"/>
        <v>580.9</v>
      </c>
    </row>
    <row r="17" spans="2:8" ht="27" customHeight="1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8.5" customHeight="1" x14ac:dyDescent="0.25">
      <c r="B18" s="11" t="s">
        <v>34</v>
      </c>
      <c r="C18" s="11" t="s">
        <v>35</v>
      </c>
      <c r="D18" s="9">
        <v>250</v>
      </c>
      <c r="E18" s="9">
        <v>2.25</v>
      </c>
      <c r="F18" s="9">
        <v>5.35</v>
      </c>
      <c r="G18" s="9">
        <v>12.32</v>
      </c>
      <c r="H18" s="9">
        <v>110.37</v>
      </c>
    </row>
    <row r="19" spans="2:8" x14ac:dyDescent="0.25">
      <c r="B19" s="11" t="s">
        <v>36</v>
      </c>
      <c r="C19" s="11" t="s">
        <v>37</v>
      </c>
      <c r="D19" s="9">
        <v>150</v>
      </c>
      <c r="E19" s="9">
        <v>3.2</v>
      </c>
      <c r="F19" s="9">
        <v>5.2</v>
      </c>
      <c r="G19" s="9">
        <v>19.8</v>
      </c>
      <c r="H19" s="9">
        <v>139.4</v>
      </c>
    </row>
    <row r="20" spans="2:8" x14ac:dyDescent="0.25">
      <c r="B20" s="11" t="s">
        <v>49</v>
      </c>
      <c r="C20" s="11" t="s">
        <v>50</v>
      </c>
      <c r="D20" s="9">
        <v>60</v>
      </c>
      <c r="E20" s="9">
        <v>13.5</v>
      </c>
      <c r="F20" s="9">
        <v>13.1</v>
      </c>
      <c r="G20" s="9">
        <v>3.2</v>
      </c>
      <c r="H20" s="9">
        <v>185.6</v>
      </c>
    </row>
    <row r="21" spans="2:8" x14ac:dyDescent="0.25">
      <c r="B21" s="11" t="s">
        <v>38</v>
      </c>
      <c r="C21" s="11" t="s">
        <v>39</v>
      </c>
      <c r="D21" s="9">
        <v>200</v>
      </c>
      <c r="E21" s="9">
        <v>1</v>
      </c>
      <c r="F21" s="9">
        <v>0.1</v>
      </c>
      <c r="G21" s="9">
        <v>15.7</v>
      </c>
      <c r="H21" s="9">
        <v>66.900000000000006</v>
      </c>
    </row>
    <row r="22" spans="2:8" x14ac:dyDescent="0.25">
      <c r="B22" s="11" t="s">
        <v>20</v>
      </c>
      <c r="C22" s="11" t="s">
        <v>51</v>
      </c>
      <c r="D22" s="9">
        <v>156</v>
      </c>
      <c r="E22" s="9">
        <v>0.62</v>
      </c>
      <c r="F22" s="9">
        <v>0.62</v>
      </c>
      <c r="G22" s="9">
        <v>14.75</v>
      </c>
      <c r="H22" s="9">
        <v>66.62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3" t="s">
        <v>14</v>
      </c>
      <c r="D26" s="10">
        <f>D18+D19+D20+D21+D22+D23+D24+D25</f>
        <v>876</v>
      </c>
      <c r="E26" s="10">
        <f t="shared" ref="E26:H26" si="1">E18+E19+E20+E21+E22+E23+E24+E25</f>
        <v>25.17</v>
      </c>
      <c r="F26" s="10">
        <f t="shared" si="1"/>
        <v>24.87</v>
      </c>
      <c r="G26" s="10">
        <f t="shared" si="1"/>
        <v>95.27000000000001</v>
      </c>
      <c r="H26" s="10">
        <f t="shared" si="1"/>
        <v>709.49</v>
      </c>
    </row>
    <row r="27" spans="2:8" x14ac:dyDescent="0.25">
      <c r="B27" s="11"/>
      <c r="C27" s="13" t="s">
        <v>22</v>
      </c>
      <c r="D27" s="10"/>
      <c r="E27" s="10"/>
      <c r="F27" s="10"/>
      <c r="G27" s="10"/>
      <c r="H27" s="10"/>
    </row>
    <row r="28" spans="2:8" x14ac:dyDescent="0.25">
      <c r="B28" s="11" t="s">
        <v>40</v>
      </c>
      <c r="C28" s="11" t="s">
        <v>41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20</v>
      </c>
      <c r="C29" s="12" t="s">
        <v>42</v>
      </c>
      <c r="D29" s="21">
        <v>40</v>
      </c>
      <c r="E29" s="21">
        <v>1.36</v>
      </c>
      <c r="F29" s="21">
        <v>5.46</v>
      </c>
      <c r="G29" s="21">
        <v>12.42</v>
      </c>
      <c r="H29" s="21">
        <v>103.4</v>
      </c>
    </row>
    <row r="30" spans="2:8" x14ac:dyDescent="0.25">
      <c r="B30" s="11"/>
      <c r="C30" s="13" t="s">
        <v>23</v>
      </c>
      <c r="D30" s="10">
        <f>D28+D29</f>
        <v>240</v>
      </c>
      <c r="E30" s="10">
        <f t="shared" ref="E30:H30" si="2">E28+E29</f>
        <v>5.96</v>
      </c>
      <c r="F30" s="10">
        <f t="shared" si="2"/>
        <v>9.06</v>
      </c>
      <c r="G30" s="10">
        <f t="shared" si="2"/>
        <v>25.02</v>
      </c>
      <c r="H30" s="10">
        <f t="shared" si="2"/>
        <v>203.8</v>
      </c>
    </row>
    <row r="31" spans="2:8" x14ac:dyDescent="0.25">
      <c r="B31" s="11"/>
      <c r="C31" s="13" t="s">
        <v>24</v>
      </c>
      <c r="D31" s="10"/>
      <c r="E31" s="10"/>
      <c r="F31" s="10"/>
      <c r="G31" s="10"/>
      <c r="H31" s="10"/>
    </row>
    <row r="32" spans="2:8" x14ac:dyDescent="0.25">
      <c r="B32" s="11" t="s">
        <v>43</v>
      </c>
      <c r="C32" s="11" t="s">
        <v>44</v>
      </c>
      <c r="D32" s="9">
        <v>30</v>
      </c>
      <c r="E32" s="9">
        <v>0.2</v>
      </c>
      <c r="F32" s="9">
        <v>0</v>
      </c>
      <c r="G32" s="9">
        <v>0.8</v>
      </c>
      <c r="H32" s="9">
        <v>4.2</v>
      </c>
    </row>
    <row r="33" spans="2:8" x14ac:dyDescent="0.25">
      <c r="B33" s="11" t="s">
        <v>45</v>
      </c>
      <c r="C33" s="11" t="s">
        <v>46</v>
      </c>
      <c r="D33" s="9">
        <v>150</v>
      </c>
      <c r="E33" s="9">
        <v>5.4</v>
      </c>
      <c r="F33" s="9">
        <v>4.9000000000000004</v>
      </c>
      <c r="G33" s="9">
        <v>32.799999999999997</v>
      </c>
      <c r="H33" s="9">
        <v>196.8</v>
      </c>
    </row>
    <row r="34" spans="2:8" x14ac:dyDescent="0.25">
      <c r="B34" s="11" t="s">
        <v>47</v>
      </c>
      <c r="C34" s="11" t="s">
        <v>48</v>
      </c>
      <c r="D34" s="9">
        <v>75</v>
      </c>
      <c r="E34" s="9">
        <v>14.4</v>
      </c>
      <c r="F34" s="9">
        <v>3.2</v>
      </c>
      <c r="G34" s="9">
        <v>10.1</v>
      </c>
      <c r="H34" s="9">
        <v>126.4</v>
      </c>
    </row>
    <row r="35" spans="2:8" x14ac:dyDescent="0.25">
      <c r="B35" s="11" t="s">
        <v>21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 x14ac:dyDescent="0.25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 x14ac:dyDescent="0.25">
      <c r="B38" s="14"/>
      <c r="C38" s="13" t="s">
        <v>25</v>
      </c>
      <c r="D38" s="10">
        <f>D32+D33+D34+D35+D36+D37</f>
        <v>525</v>
      </c>
      <c r="E38" s="10">
        <f t="shared" ref="E38:H38" si="3">E32+E33+E34+E35+E36+E37</f>
        <v>24.9</v>
      </c>
      <c r="F38" s="10">
        <f t="shared" si="3"/>
        <v>15.8</v>
      </c>
      <c r="G38" s="10">
        <f t="shared" si="3"/>
        <v>79.699999999999989</v>
      </c>
      <c r="H38" s="10">
        <f t="shared" si="3"/>
        <v>560.9</v>
      </c>
    </row>
    <row r="39" spans="2:8" x14ac:dyDescent="0.25">
      <c r="B39" s="14"/>
      <c r="C39" s="13" t="s">
        <v>26</v>
      </c>
      <c r="D39" s="10"/>
      <c r="E39" s="10"/>
      <c r="F39" s="10"/>
      <c r="G39" s="10"/>
      <c r="H39" s="10"/>
    </row>
    <row r="40" spans="2:8" ht="30" x14ac:dyDescent="0.25">
      <c r="B40" s="14" t="s">
        <v>27</v>
      </c>
      <c r="C40" s="12" t="s">
        <v>28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29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D16+D26+D30+D38+D41</f>
        <v>2336</v>
      </c>
      <c r="E42" s="10">
        <f>E16+E26+E30+E38+E41</f>
        <v>79.31</v>
      </c>
      <c r="F42" s="10">
        <f>F16+F26+F30+F38+F41</f>
        <v>73.150000000000006</v>
      </c>
      <c r="G42" s="10">
        <f>G16+G26+G30+G38+G41</f>
        <v>287.39</v>
      </c>
      <c r="H42" s="10">
        <f>H16+H26+H30+H38+H41</f>
        <v>2135.0899999999997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3"/>
  <sheetViews>
    <sheetView tabSelected="1" zoomScaleNormal="100" workbookViewId="0">
      <selection activeCell="K24" sqref="K24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53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30</v>
      </c>
      <c r="C11" s="11" t="s">
        <v>52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20" t="s">
        <v>32</v>
      </c>
      <c r="C12" s="12" t="s">
        <v>33</v>
      </c>
      <c r="D12" s="16">
        <v>200</v>
      </c>
      <c r="E12" s="16">
        <v>8.1999999999999993</v>
      </c>
      <c r="F12" s="16">
        <v>9.1999999999999993</v>
      </c>
      <c r="G12" s="16">
        <v>38.6</v>
      </c>
      <c r="H12" s="16">
        <v>270.3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21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520</v>
      </c>
      <c r="E17" s="10">
        <f t="shared" ref="E17:H17" si="0">E11+E12+E13+E14+E15+E16</f>
        <v>19.16</v>
      </c>
      <c r="F17" s="10">
        <f t="shared" si="0"/>
        <v>21.64</v>
      </c>
      <c r="G17" s="10">
        <f t="shared" si="0"/>
        <v>91.649999999999991</v>
      </c>
      <c r="H17" s="10">
        <f t="shared" si="0"/>
        <v>639.4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34</v>
      </c>
      <c r="C19" s="11" t="s">
        <v>35</v>
      </c>
      <c r="D19" s="9">
        <v>300</v>
      </c>
      <c r="E19" s="9">
        <v>2.7</v>
      </c>
      <c r="F19" s="9">
        <v>6.42</v>
      </c>
      <c r="G19" s="9">
        <v>14.78</v>
      </c>
      <c r="H19" s="9">
        <v>132.44</v>
      </c>
    </row>
    <row r="20" spans="2:8" x14ac:dyDescent="0.25">
      <c r="B20" s="11" t="s">
        <v>36</v>
      </c>
      <c r="C20" s="11" t="s">
        <v>37</v>
      </c>
      <c r="D20" s="9">
        <v>180</v>
      </c>
      <c r="E20" s="9">
        <v>3.84</v>
      </c>
      <c r="F20" s="9">
        <v>6.24</v>
      </c>
      <c r="G20" s="9">
        <v>23.76</v>
      </c>
      <c r="H20" s="9">
        <v>167.28</v>
      </c>
    </row>
    <row r="21" spans="2:8" x14ac:dyDescent="0.25">
      <c r="B21" s="11" t="s">
        <v>49</v>
      </c>
      <c r="C21" s="11" t="s">
        <v>50</v>
      </c>
      <c r="D21" s="9">
        <v>60</v>
      </c>
      <c r="E21" s="9">
        <v>13.5</v>
      </c>
      <c r="F21" s="9">
        <v>13.1</v>
      </c>
      <c r="G21" s="9">
        <v>3.2</v>
      </c>
      <c r="H21" s="9">
        <v>185.6</v>
      </c>
    </row>
    <row r="22" spans="2:8" x14ac:dyDescent="0.25">
      <c r="B22" s="11" t="s">
        <v>38</v>
      </c>
      <c r="C22" s="11" t="s">
        <v>39</v>
      </c>
      <c r="D22" s="9">
        <v>200</v>
      </c>
      <c r="E22" s="9">
        <v>1</v>
      </c>
      <c r="F22" s="9">
        <v>0.1</v>
      </c>
      <c r="G22" s="9">
        <v>15.7</v>
      </c>
      <c r="H22" s="9">
        <v>66.900000000000006</v>
      </c>
    </row>
    <row r="23" spans="2:8" x14ac:dyDescent="0.25">
      <c r="B23" s="11" t="s">
        <v>20</v>
      </c>
      <c r="C23" s="11" t="s">
        <v>51</v>
      </c>
      <c r="D23" s="9">
        <v>156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1"/>
      <c r="D26" s="9"/>
      <c r="E26" s="9"/>
      <c r="F26" s="9"/>
      <c r="G26" s="9"/>
      <c r="H26" s="9"/>
    </row>
    <row r="27" spans="2:8" x14ac:dyDescent="0.25">
      <c r="B27" s="11"/>
      <c r="C27" s="13" t="s">
        <v>14</v>
      </c>
      <c r="D27" s="10">
        <f>D19+D20+D21+D22+D23+D24+D25+D26</f>
        <v>956</v>
      </c>
      <c r="E27" s="10">
        <f t="shared" ref="E27:H27" si="1">E19+E20+E21+E22+E23+E24+E25+E26</f>
        <v>26.259999999999998</v>
      </c>
      <c r="F27" s="10">
        <f t="shared" si="1"/>
        <v>26.98</v>
      </c>
      <c r="G27" s="10">
        <f t="shared" si="1"/>
        <v>101.69</v>
      </c>
      <c r="H27" s="10">
        <f t="shared" si="1"/>
        <v>759.44</v>
      </c>
    </row>
    <row r="28" spans="2:8" x14ac:dyDescent="0.25">
      <c r="B28" s="11"/>
      <c r="C28" s="13" t="s">
        <v>22</v>
      </c>
      <c r="D28" s="10"/>
      <c r="E28" s="10"/>
      <c r="F28" s="10"/>
      <c r="G28" s="10"/>
      <c r="H28" s="10"/>
    </row>
    <row r="29" spans="2:8" x14ac:dyDescent="0.25">
      <c r="B29" s="11" t="s">
        <v>40</v>
      </c>
      <c r="C29" s="11" t="s">
        <v>41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 x14ac:dyDescent="0.25">
      <c r="B30" s="11" t="s">
        <v>20</v>
      </c>
      <c r="C30" s="12" t="s">
        <v>42</v>
      </c>
      <c r="D30" s="21">
        <v>50</v>
      </c>
      <c r="E30" s="21">
        <v>1.7</v>
      </c>
      <c r="F30" s="21">
        <v>6.82</v>
      </c>
      <c r="G30" s="21">
        <v>15.52</v>
      </c>
      <c r="H30" s="21">
        <v>129.25</v>
      </c>
    </row>
    <row r="31" spans="2:8" x14ac:dyDescent="0.25">
      <c r="B31" s="11"/>
      <c r="C31" s="13" t="s">
        <v>23</v>
      </c>
      <c r="D31" s="10">
        <f>D29+D30</f>
        <v>250</v>
      </c>
      <c r="E31" s="10">
        <f t="shared" ref="E31:H31" si="2">E29+E30</f>
        <v>6.3</v>
      </c>
      <c r="F31" s="10">
        <f t="shared" si="2"/>
        <v>10.42</v>
      </c>
      <c r="G31" s="10">
        <f t="shared" si="2"/>
        <v>28.119999999999997</v>
      </c>
      <c r="H31" s="10">
        <f t="shared" si="2"/>
        <v>229.65</v>
      </c>
    </row>
    <row r="32" spans="2:8" x14ac:dyDescent="0.25">
      <c r="B32" s="11"/>
      <c r="C32" s="13" t="s">
        <v>24</v>
      </c>
      <c r="D32" s="10"/>
      <c r="E32" s="10"/>
      <c r="F32" s="10"/>
      <c r="G32" s="10"/>
      <c r="H32" s="10"/>
    </row>
    <row r="33" spans="2:8" x14ac:dyDescent="0.25">
      <c r="B33" s="11" t="s">
        <v>43</v>
      </c>
      <c r="C33" s="11" t="s">
        <v>44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45</v>
      </c>
      <c r="C34" s="11" t="s">
        <v>46</v>
      </c>
      <c r="D34" s="9">
        <v>180</v>
      </c>
      <c r="E34" s="9">
        <v>6.48</v>
      </c>
      <c r="F34" s="9">
        <v>5.88</v>
      </c>
      <c r="G34" s="9">
        <v>39.36</v>
      </c>
      <c r="H34" s="9">
        <v>236.16</v>
      </c>
    </row>
    <row r="35" spans="2:8" x14ac:dyDescent="0.25">
      <c r="B35" s="11" t="s">
        <v>47</v>
      </c>
      <c r="C35" s="11" t="s">
        <v>48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 x14ac:dyDescent="0.25">
      <c r="B36" s="11" t="s">
        <v>21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15</v>
      </c>
      <c r="E37" s="9">
        <v>0.15</v>
      </c>
      <c r="F37" s="9">
        <v>10.8</v>
      </c>
      <c r="G37" s="9">
        <v>0.15</v>
      </c>
      <c r="H37" s="9">
        <v>99.15</v>
      </c>
    </row>
    <row r="38" spans="2:8" x14ac:dyDescent="0.25">
      <c r="B38" s="11" t="s">
        <v>12</v>
      </c>
      <c r="C38" s="11" t="s">
        <v>5</v>
      </c>
      <c r="D38" s="9">
        <v>100</v>
      </c>
      <c r="E38" s="9">
        <v>7.55</v>
      </c>
      <c r="F38" s="9">
        <v>0.88</v>
      </c>
      <c r="G38" s="9">
        <v>49</v>
      </c>
      <c r="H38" s="9">
        <v>234.2</v>
      </c>
    </row>
    <row r="39" spans="2:8" x14ac:dyDescent="0.25">
      <c r="B39" s="14"/>
      <c r="C39" s="13" t="s">
        <v>25</v>
      </c>
      <c r="D39" s="10">
        <f>D33+D34+D35+D36+D37+D38</f>
        <v>600</v>
      </c>
      <c r="E39" s="10">
        <f t="shared" ref="E39:H39" si="3">E33+E34+E35+E36+E37+E38</f>
        <v>28.98</v>
      </c>
      <c r="F39" s="10">
        <f t="shared" si="3"/>
        <v>20.76</v>
      </c>
      <c r="G39" s="10">
        <f t="shared" si="3"/>
        <v>105.81</v>
      </c>
      <c r="H39" s="10">
        <f t="shared" si="3"/>
        <v>726.91000000000008</v>
      </c>
    </row>
    <row r="40" spans="2:8" x14ac:dyDescent="0.25">
      <c r="B40" s="14"/>
      <c r="C40" s="13" t="s">
        <v>26</v>
      </c>
      <c r="D40" s="10"/>
      <c r="E40" s="10"/>
      <c r="F40" s="10"/>
      <c r="G40" s="10"/>
      <c r="H40" s="10"/>
    </row>
    <row r="41" spans="2:8" ht="30" x14ac:dyDescent="0.25">
      <c r="B41" s="14" t="s">
        <v>27</v>
      </c>
      <c r="C41" s="12" t="s">
        <v>28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29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D17+D27+D31+D39+D42</f>
        <v>2526</v>
      </c>
      <c r="E43" s="10">
        <f>E17+E27+E31+E39+E42</f>
        <v>86.7</v>
      </c>
      <c r="F43" s="10">
        <f>F17+F27+F31+F39+F42</f>
        <v>81.800000000000011</v>
      </c>
      <c r="G43" s="10">
        <f>G17+G27+G31+G39+G42</f>
        <v>335.27</v>
      </c>
      <c r="H43" s="10">
        <f>H17+H27+H31+H39+H42</f>
        <v>2435.4000000000005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2025-04-08T10:46:56Z</dcterms:modified>
</cp:coreProperties>
</file>