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9D0E9BDE-67F3-4D43-98CA-E07EBE81F78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2" l="1"/>
  <c r="I46" i="2"/>
  <c r="H46" i="2"/>
  <c r="G46" i="2"/>
  <c r="F46" i="2"/>
  <c r="J39" i="2"/>
  <c r="I39" i="2"/>
  <c r="H39" i="2"/>
  <c r="G39" i="2"/>
  <c r="F39" i="2"/>
  <c r="J32" i="2"/>
  <c r="I32" i="2"/>
  <c r="H32" i="2"/>
  <c r="G32" i="2"/>
  <c r="F32" i="2"/>
  <c r="J27" i="2"/>
  <c r="I27" i="2"/>
  <c r="H27" i="2"/>
  <c r="G27" i="2"/>
  <c r="F27" i="2"/>
  <c r="J17" i="2"/>
  <c r="I17" i="2"/>
  <c r="H17" i="2"/>
  <c r="G17" i="2"/>
  <c r="F17" i="2"/>
  <c r="L13" i="2"/>
  <c r="J13" i="2"/>
  <c r="I13" i="2"/>
  <c r="H13" i="2"/>
  <c r="G13" i="2"/>
  <c r="F13" i="2"/>
  <c r="J46" i="1"/>
  <c r="I46" i="1"/>
  <c r="H46" i="1"/>
  <c r="G46" i="1"/>
  <c r="F46" i="1"/>
  <c r="J39" i="1"/>
  <c r="I39" i="1"/>
  <c r="H39" i="1"/>
  <c r="G39" i="1"/>
  <c r="F39" i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9" i="2"/>
  <c r="L47" i="1"/>
  <c r="L17" i="1"/>
  <c r="L46" i="1"/>
  <c r="L46" i="2"/>
  <c r="L32" i="1"/>
  <c r="L27" i="1"/>
  <c r="L17" i="2"/>
  <c r="L47" i="2"/>
  <c r="L27" i="2"/>
  <c r="L32" i="2"/>
  <c r="L39" i="1"/>
</calcChain>
</file>

<file path=xl/sharedStrings.xml><?xml version="1.0" encoding="utf-8"?>
<sst xmlns="http://schemas.openxmlformats.org/spreadsheetml/2006/main" count="187" uniqueCount="72">
  <si>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</si>
  <si>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</si>
  <si>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</si>
  <si>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</si>
  <si>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</si>
  <si>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</si>
  <si>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</si>
  <si>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</si>
  <si>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</si>
  <si>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</si>
  <si>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</si>
  <si>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</si>
  <si>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</si>
  <si>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</si>
  <si>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</si>
  <si>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</si>
  <si>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</si>
  <si>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</si>
  <si>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</si>
  <si>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</si>
  <si>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</si>
  <si>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</si>
  <si>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</si>
  <si>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</si>
  <si>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</si>
  <si>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</si>
  <si>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</si>
  <si>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</si>
  <si>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</si>
  <si>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</si>
  <si>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</si>
  <si>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</si>
  <si>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</si>
  <si>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</si>
  <si>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</si>
  <si>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</si>
  <si>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</si>
  <si>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</si>
  <si>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</si>
  <si>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</si>
  <si>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</si>
  <si>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</si>
  <si>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</si>
  <si>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</si>
  <si>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</si>
  <si>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</si>
  <si>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Компот из  смеси сухофруктов</t>
  </si>
  <si>
    <t>54-1хн</t>
  </si>
  <si>
    <t xml:space="preserve">Сыр  в нарезке </t>
  </si>
  <si>
    <t>54-1з</t>
  </si>
  <si>
    <t>Овощи в нарезке ( огурец)маринов</t>
  </si>
  <si>
    <t>54-2з</t>
  </si>
  <si>
    <t>54-2гн</t>
  </si>
  <si>
    <t>54-21гн</t>
  </si>
  <si>
    <t xml:space="preserve">Каша жидкая молочная 
пшенная </t>
  </si>
  <si>
    <t>54-6к</t>
  </si>
  <si>
    <t>Сыр  в нарезке</t>
  </si>
  <si>
    <t>53-19з</t>
  </si>
  <si>
    <t xml:space="preserve">Салат из свеклы отварной </t>
  </si>
  <si>
    <t>54-13з</t>
  </si>
  <si>
    <t xml:space="preserve">Суп гороховый </t>
  </si>
  <si>
    <t xml:space="preserve">54-8с </t>
  </si>
  <si>
    <t xml:space="preserve">Каша перловая рассыпчатая </t>
  </si>
  <si>
    <t>54-5г</t>
  </si>
  <si>
    <t xml:space="preserve">Гуляш из говядины </t>
  </si>
  <si>
    <t>54-2м</t>
  </si>
  <si>
    <t>Булочное изд пром произв</t>
  </si>
  <si>
    <t xml:space="preserve">Картофельное пюре </t>
  </si>
  <si>
    <t>54-11г</t>
  </si>
  <si>
    <t xml:space="preserve">Омлет натуральный </t>
  </si>
  <si>
    <t>54-1о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</si>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</sst>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4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opLeftCell="A19" workbookViewId="0">
      <selection activeCell="D24" sqref="D24:L24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26</v>
      </c>
      <c r="B3" s="28"/>
      <c r="C3" s="28"/>
      <c r="D3" s="29"/>
      <c r="E3" s="30" t="s">
        <v>44</v>
      </c>
      <c r="F3" s="28"/>
      <c r="G3" s="28" t="s">
        <v>28</v>
      </c>
      <c r="H3" s="31">
        <v>18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29</v>
      </c>
      <c r="I4" s="34" t="s">
        <v>30</v>
      </c>
      <c r="J4" s="34" t="s">
        <v>31</v>
      </c>
      <c r="K4" s="28"/>
      <c r="L4" s="28"/>
    </row>
    <row r="5" spans="1:12" ht="34.5" thickBot="1" x14ac:dyDescent="0.3">
      <c r="A5" s="35" t="s">
        <v>32</v>
      </c>
      <c r="B5" s="36" t="s">
        <v>33</v>
      </c>
      <c r="C5" s="37" t="s">
        <v>34</v>
      </c>
      <c r="D5" s="37" t="s">
        <v>35</v>
      </c>
      <c r="E5" s="37" t="s">
        <v>36</v>
      </c>
      <c r="F5" s="37" t="s">
        <v>37</v>
      </c>
      <c r="G5" s="37" t="s">
        <v>38</v>
      </c>
      <c r="H5" s="37" t="s">
        <v>39</v>
      </c>
      <c r="I5" s="37" t="s">
        <v>40</v>
      </c>
      <c r="J5" s="37" t="s">
        <v>41</v>
      </c>
      <c r="K5" s="38" t="s">
        <v>42</v>
      </c>
      <c r="L5" s="37" t="s">
        <v>43</v>
      </c>
    </row>
    <row r="6" spans="1:12" ht="30" x14ac:dyDescent="0.25">
      <c r="A6" s="6"/>
      <c r="B6" s="7"/>
      <c r="C6" s="8" t="s">
        <v>0</v>
      </c>
      <c r="D6" s="54" t="s">
        <v>1</v>
      </c>
      <c r="E6" s="41" t="s">
        <v>54</v>
      </c>
      <c r="F6" s="51">
        <v>200</v>
      </c>
      <c r="G6" s="51">
        <v>6</v>
      </c>
      <c r="H6" s="51">
        <v>6.4</v>
      </c>
      <c r="I6" s="51">
        <v>25.38</v>
      </c>
      <c r="J6" s="51">
        <v>183.52</v>
      </c>
      <c r="K6" s="52" t="s">
        <v>55</v>
      </c>
      <c r="L6" s="9"/>
    </row>
    <row r="7" spans="1:12" x14ac:dyDescent="0.25">
      <c r="A7" s="10"/>
      <c r="B7" s="11"/>
      <c r="C7" s="12"/>
      <c r="D7" s="13"/>
      <c r="E7" s="42" t="s">
        <v>56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2" t="s">
        <v>49</v>
      </c>
      <c r="L7" s="3"/>
    </row>
    <row r="8" spans="1:12" x14ac:dyDescent="0.25">
      <c r="A8" s="10"/>
      <c r="B8" s="11"/>
      <c r="C8" s="12"/>
      <c r="D8" s="14" t="s">
        <v>3</v>
      </c>
      <c r="E8" s="53" t="s">
        <v>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2" t="s">
        <v>52</v>
      </c>
      <c r="L8" s="3"/>
    </row>
    <row r="9" spans="1:12" x14ac:dyDescent="0.25">
      <c r="A9" s="10"/>
      <c r="B9" s="11"/>
      <c r="C9" s="12"/>
      <c r="D9" s="14" t="s">
        <v>5</v>
      </c>
      <c r="E9" s="2" t="s">
        <v>6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8</v>
      </c>
      <c r="E10" s="42" t="s">
        <v>9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57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10</v>
      </c>
      <c r="E13" s="4"/>
      <c r="F13" s="47">
        <f>SUM(F6:F12)</f>
        <v>500</v>
      </c>
      <c r="G13" s="47">
        <f t="shared" ref="G13:J13" si="0">SUM(G6:G12)</f>
        <v>15.45</v>
      </c>
      <c r="H13" s="47">
        <f t="shared" si="0"/>
        <v>18.66</v>
      </c>
      <c r="I13" s="47">
        <f t="shared" si="0"/>
        <v>68.63</v>
      </c>
      <c r="J13" s="47">
        <f t="shared" si="0"/>
        <v>505.82000000000005</v>
      </c>
      <c r="K13" s="48"/>
      <c r="L13" s="4">
        <f t="shared" ref="L13" si="1">SUM(L6:L12)</f>
        <v>0</v>
      </c>
    </row>
    <row r="14" spans="1:12" x14ac:dyDescent="0.25">
      <c r="A14" s="20"/>
      <c r="B14" s="21"/>
      <c r="C14" s="22" t="s">
        <v>11</v>
      </c>
      <c r="D14" s="23" t="s">
        <v>7</v>
      </c>
      <c r="E14" s="42" t="s">
        <v>71</v>
      </c>
      <c r="F14" s="43">
        <v>150</v>
      </c>
      <c r="G14" s="43">
        <v>2.2999999999999998</v>
      </c>
      <c r="H14" s="43">
        <v>0.8</v>
      </c>
      <c r="I14" s="43">
        <v>31.5</v>
      </c>
      <c r="J14" s="43">
        <v>141.80000000000001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10</v>
      </c>
      <c r="E17" s="4"/>
      <c r="F17" s="47">
        <f>SUM(F14:F16)</f>
        <v>150</v>
      </c>
      <c r="G17" s="47">
        <f t="shared" ref="G17:J17" si="2">SUM(G14:G16)</f>
        <v>2.2999999999999998</v>
      </c>
      <c r="H17" s="47">
        <f t="shared" si="2"/>
        <v>0.8</v>
      </c>
      <c r="I17" s="47">
        <f t="shared" si="2"/>
        <v>31.5</v>
      </c>
      <c r="J17" s="47">
        <f t="shared" si="2"/>
        <v>141.80000000000001</v>
      </c>
      <c r="K17" s="48"/>
      <c r="L17" s="4">
        <f t="shared" ref="L17" ca="1" si="3">SUM(L14:L22)</f>
        <v>0</v>
      </c>
    </row>
    <row r="18" spans="1:12" x14ac:dyDescent="0.25">
      <c r="A18" s="20"/>
      <c r="B18" s="21"/>
      <c r="C18" s="22" t="s">
        <v>12</v>
      </c>
      <c r="D18" s="14" t="s">
        <v>13</v>
      </c>
      <c r="E18" s="41" t="s">
        <v>58</v>
      </c>
      <c r="F18" s="43">
        <v>60</v>
      </c>
      <c r="G18" s="43">
        <v>0.8</v>
      </c>
      <c r="H18" s="43">
        <v>2.7</v>
      </c>
      <c r="I18" s="43">
        <v>4.5999999999999996</v>
      </c>
      <c r="J18" s="43">
        <v>45.6</v>
      </c>
      <c r="K18" s="52" t="s">
        <v>59</v>
      </c>
      <c r="L18" s="3"/>
    </row>
    <row r="19" spans="1:12" x14ac:dyDescent="0.25">
      <c r="A19" s="10"/>
      <c r="B19" s="11"/>
      <c r="C19" s="12"/>
      <c r="D19" s="14" t="s">
        <v>14</v>
      </c>
      <c r="E19" s="42" t="s">
        <v>60</v>
      </c>
      <c r="F19" s="43">
        <v>250</v>
      </c>
      <c r="G19" s="43">
        <v>9.83</v>
      </c>
      <c r="H19" s="43">
        <v>8.8800000000000008</v>
      </c>
      <c r="I19" s="43">
        <v>16.8</v>
      </c>
      <c r="J19" s="43">
        <v>169.34</v>
      </c>
      <c r="K19" s="42" t="s">
        <v>61</v>
      </c>
      <c r="L19" s="3"/>
    </row>
    <row r="20" spans="1:12" x14ac:dyDescent="0.25">
      <c r="A20" s="10"/>
      <c r="B20" s="11"/>
      <c r="C20" s="12"/>
      <c r="D20" s="14" t="s">
        <v>15</v>
      </c>
      <c r="E20" s="42" t="s">
        <v>64</v>
      </c>
      <c r="F20" s="43">
        <v>80</v>
      </c>
      <c r="G20" s="43">
        <v>13.5</v>
      </c>
      <c r="H20" s="43">
        <v>13.1</v>
      </c>
      <c r="I20" s="43">
        <v>3.2</v>
      </c>
      <c r="J20" s="43">
        <v>185.6</v>
      </c>
      <c r="K20" s="42" t="s">
        <v>65</v>
      </c>
      <c r="L20" s="3"/>
    </row>
    <row r="21" spans="1:12" x14ac:dyDescent="0.25">
      <c r="A21" s="10"/>
      <c r="B21" s="11"/>
      <c r="C21" s="12"/>
      <c r="D21" s="14" t="s">
        <v>16</v>
      </c>
      <c r="E21" s="42" t="s">
        <v>62</v>
      </c>
      <c r="F21" s="43">
        <v>150</v>
      </c>
      <c r="G21" s="43">
        <v>4.4000000000000004</v>
      </c>
      <c r="H21" s="43">
        <v>5.3</v>
      </c>
      <c r="I21" s="43">
        <v>30.5</v>
      </c>
      <c r="J21" s="43">
        <v>187.1</v>
      </c>
      <c r="K21" s="42" t="s">
        <v>63</v>
      </c>
      <c r="L21" s="3"/>
    </row>
    <row r="22" spans="1:12" x14ac:dyDescent="0.25">
      <c r="A22" s="10"/>
      <c r="B22" s="11"/>
      <c r="C22" s="12"/>
      <c r="D22" s="14" t="s">
        <v>17</v>
      </c>
      <c r="E22" s="42" t="s">
        <v>46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47</v>
      </c>
      <c r="L22" s="3"/>
    </row>
    <row r="23" spans="1:12" x14ac:dyDescent="0.25">
      <c r="A23" s="10"/>
      <c r="B23" s="11"/>
      <c r="C23" s="12"/>
      <c r="D23" s="14" t="s">
        <v>18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/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10</v>
      </c>
      <c r="E27" s="4"/>
      <c r="F27" s="47">
        <f>SUM(F18:F26)</f>
        <v>800</v>
      </c>
      <c r="G27" s="47">
        <f t="shared" ref="G27:J27" si="4">SUM(G18:G26)</f>
        <v>33.630000000000003</v>
      </c>
      <c r="H27" s="47">
        <f t="shared" si="4"/>
        <v>30.48</v>
      </c>
      <c r="I27" s="47">
        <f t="shared" si="4"/>
        <v>104.39999999999999</v>
      </c>
      <c r="J27" s="47">
        <f t="shared" si="4"/>
        <v>809.24</v>
      </c>
      <c r="K27" s="48"/>
      <c r="L27" s="4">
        <f t="shared" ref="L27" ca="1" si="5">SUM(L24:L32)</f>
        <v>0</v>
      </c>
    </row>
    <row r="28" spans="1:12" x14ac:dyDescent="0.25">
      <c r="A28" s="20"/>
      <c r="B28" s="21"/>
      <c r="C28" s="22" t="s">
        <v>19</v>
      </c>
      <c r="D28" s="23" t="s">
        <v>20</v>
      </c>
      <c r="E28" s="56" t="s">
        <v>66</v>
      </c>
      <c r="F28" s="57">
        <v>100</v>
      </c>
      <c r="G28" s="57">
        <v>7.9</v>
      </c>
      <c r="H28" s="57">
        <v>9.4</v>
      </c>
      <c r="I28" s="57">
        <v>55.5</v>
      </c>
      <c r="J28" s="57">
        <v>339</v>
      </c>
      <c r="K28" s="51" t="s">
        <v>2</v>
      </c>
      <c r="L28" s="3"/>
    </row>
    <row r="29" spans="1:12" x14ac:dyDescent="0.25">
      <c r="A29" s="10"/>
      <c r="B29" s="11"/>
      <c r="C29" s="12"/>
      <c r="D29" s="23" t="s">
        <v>17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52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10</v>
      </c>
      <c r="E32" s="4"/>
      <c r="F32" s="47">
        <f>SUM(F28:F31)</f>
        <v>300</v>
      </c>
      <c r="G32" s="47">
        <f t="shared" ref="G32:J32" si="6">SUM(G28:G31)</f>
        <v>8.1</v>
      </c>
      <c r="H32" s="47">
        <f t="shared" si="6"/>
        <v>9.4</v>
      </c>
      <c r="I32" s="47">
        <f t="shared" si="6"/>
        <v>61.9</v>
      </c>
      <c r="J32" s="47">
        <f t="shared" si="6"/>
        <v>365.8</v>
      </c>
      <c r="K32" s="48"/>
      <c r="L32" s="4">
        <f t="shared" ref="L32" ca="1" si="7">SUM(L25:L31)</f>
        <v>0</v>
      </c>
    </row>
    <row r="33" spans="1:12" ht="36" customHeight="1" x14ac:dyDescent="0.25">
      <c r="A33" s="20"/>
      <c r="B33" s="21"/>
      <c r="C33" s="22" t="s">
        <v>21</v>
      </c>
      <c r="D33" s="14" t="s">
        <v>1</v>
      </c>
      <c r="E33" s="42" t="s">
        <v>69</v>
      </c>
      <c r="F33" s="43">
        <v>75</v>
      </c>
      <c r="G33" s="43">
        <v>6.25</v>
      </c>
      <c r="H33" s="43">
        <v>9</v>
      </c>
      <c r="I33" s="43">
        <v>1.65</v>
      </c>
      <c r="J33" s="43">
        <v>112.75</v>
      </c>
      <c r="K33" s="42" t="s">
        <v>70</v>
      </c>
      <c r="L33" s="3"/>
    </row>
    <row r="34" spans="1:12" x14ac:dyDescent="0.25">
      <c r="A34" s="10"/>
      <c r="B34" s="11"/>
      <c r="C34" s="12"/>
      <c r="D34" s="14" t="s">
        <v>16</v>
      </c>
      <c r="E34" s="53" t="s">
        <v>67</v>
      </c>
      <c r="F34" s="43">
        <v>150</v>
      </c>
      <c r="G34" s="43">
        <v>3.2</v>
      </c>
      <c r="H34" s="43">
        <v>5.2</v>
      </c>
      <c r="I34" s="43">
        <v>19.8</v>
      </c>
      <c r="J34" s="43">
        <v>139.4</v>
      </c>
      <c r="K34" s="42" t="s">
        <v>68</v>
      </c>
      <c r="L34" s="3"/>
    </row>
    <row r="35" spans="1:12" x14ac:dyDescent="0.25">
      <c r="A35" s="10"/>
      <c r="B35" s="11"/>
      <c r="C35" s="12"/>
      <c r="D35" s="14" t="s">
        <v>17</v>
      </c>
      <c r="E35" s="42" t="s">
        <v>45</v>
      </c>
      <c r="F35" s="43">
        <v>200</v>
      </c>
      <c r="G35" s="43">
        <v>4.5999999999999996</v>
      </c>
      <c r="H35" s="43">
        <v>3.6</v>
      </c>
      <c r="I35" s="43">
        <v>12.6</v>
      </c>
      <c r="J35" s="43">
        <v>100.4</v>
      </c>
      <c r="K35" s="42" t="s">
        <v>53</v>
      </c>
      <c r="L35" s="3"/>
    </row>
    <row r="36" spans="1:12" x14ac:dyDescent="0.25">
      <c r="A36" s="10"/>
      <c r="B36" s="11"/>
      <c r="C36" s="12"/>
      <c r="D36" s="14" t="s">
        <v>5</v>
      </c>
      <c r="E36" s="42" t="s">
        <v>6</v>
      </c>
      <c r="F36" s="43">
        <v>60</v>
      </c>
      <c r="G36" s="43">
        <v>4.5999999999999996</v>
      </c>
      <c r="H36" s="43">
        <v>0.5</v>
      </c>
      <c r="I36" s="43">
        <v>29.5</v>
      </c>
      <c r="J36" s="43">
        <v>140.6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8</v>
      </c>
      <c r="E37" s="42" t="s">
        <v>9</v>
      </c>
      <c r="F37" s="43">
        <v>10</v>
      </c>
      <c r="G37" s="43">
        <v>0.1</v>
      </c>
      <c r="H37" s="43">
        <v>7.2</v>
      </c>
      <c r="I37" s="43">
        <v>0.1</v>
      </c>
      <c r="J37" s="43">
        <v>66.099999999999994</v>
      </c>
      <c r="K37" s="42"/>
      <c r="L37" s="3"/>
    </row>
    <row r="38" spans="1:12" x14ac:dyDescent="0.25">
      <c r="A38" s="10"/>
      <c r="B38" s="11"/>
      <c r="C38" s="12"/>
      <c r="D38" s="15"/>
      <c r="E38" s="42" t="s">
        <v>50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51</v>
      </c>
      <c r="L38" s="3"/>
    </row>
    <row r="39" spans="1:12" x14ac:dyDescent="0.25">
      <c r="A39" s="16"/>
      <c r="B39" s="17"/>
      <c r="C39" s="18"/>
      <c r="D39" s="19" t="s">
        <v>10</v>
      </c>
      <c r="E39" s="4"/>
      <c r="F39" s="47">
        <f>SUM(F33:F38)</f>
        <v>525</v>
      </c>
      <c r="G39" s="47">
        <f t="shared" ref="G39:J39" si="8">SUM(G33:G38)</f>
        <v>18.95</v>
      </c>
      <c r="H39" s="47">
        <f t="shared" si="8"/>
        <v>25.5</v>
      </c>
      <c r="I39" s="47">
        <f t="shared" si="8"/>
        <v>64.45</v>
      </c>
      <c r="J39" s="47">
        <f t="shared" si="8"/>
        <v>563.45000000000005</v>
      </c>
      <c r="K39" s="48"/>
      <c r="L39" s="4">
        <f t="shared" ref="L39" ca="1" si="9">SUM(L33:L41)</f>
        <v>0</v>
      </c>
    </row>
    <row r="40" spans="1:12" ht="30" x14ac:dyDescent="0.25">
      <c r="A40" s="20"/>
      <c r="B40" s="21"/>
      <c r="C40" s="22" t="s">
        <v>22</v>
      </c>
      <c r="D40" s="23" t="s">
        <v>23</v>
      </c>
      <c r="E40" s="1" t="s">
        <v>24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45"/>
      <c r="L40" s="3"/>
    </row>
    <row r="41" spans="1:12" x14ac:dyDescent="0.25">
      <c r="A41" s="10"/>
      <c r="B41" s="11"/>
      <c r="C41" s="12"/>
      <c r="D41" s="23" t="s">
        <v>20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17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7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10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/>
      <c r="B47" s="26"/>
      <c r="C47" s="58" t="s">
        <v>25</v>
      </c>
      <c r="D47" s="59"/>
      <c r="E47" s="5"/>
      <c r="F47" s="49">
        <f>F13+F17+F27+F32+F39+F46</f>
        <v>2475</v>
      </c>
      <c r="G47" s="49">
        <f t="shared" ref="G47:J47" si="12">G13+G17+G27+G32+G39+G46</f>
        <v>84.43</v>
      </c>
      <c r="H47" s="49">
        <f t="shared" si="12"/>
        <v>86.84</v>
      </c>
      <c r="I47" s="49">
        <f t="shared" si="12"/>
        <v>338.87999999999994</v>
      </c>
      <c r="J47" s="49">
        <f t="shared" si="12"/>
        <v>2466.11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tabSelected="1" workbookViewId="0">
      <selection activeCell="R25" sqref="R25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26</v>
      </c>
      <c r="B3" s="28"/>
      <c r="C3" s="28"/>
      <c r="D3" s="29"/>
      <c r="E3" s="30" t="s">
        <v>27</v>
      </c>
      <c r="F3" s="28"/>
      <c r="G3" s="28" t="s">
        <v>28</v>
      </c>
      <c r="H3" s="31">
        <v>18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29</v>
      </c>
      <c r="I4" s="34" t="s">
        <v>30</v>
      </c>
      <c r="J4" s="34" t="s">
        <v>31</v>
      </c>
      <c r="K4" s="28"/>
      <c r="L4" s="28"/>
    </row>
    <row r="5" spans="1:12" ht="34.5" thickBot="1" x14ac:dyDescent="0.3">
      <c r="A5" s="35" t="s">
        <v>32</v>
      </c>
      <c r="B5" s="36" t="s">
        <v>33</v>
      </c>
      <c r="C5" s="37" t="s">
        <v>34</v>
      </c>
      <c r="D5" s="37" t="s">
        <v>35</v>
      </c>
      <c r="E5" s="37" t="s">
        <v>36</v>
      </c>
      <c r="F5" s="37" t="s">
        <v>37</v>
      </c>
      <c r="G5" s="37" t="s">
        <v>38</v>
      </c>
      <c r="H5" s="37" t="s">
        <v>39</v>
      </c>
      <c r="I5" s="37" t="s">
        <v>40</v>
      </c>
      <c r="J5" s="37" t="s">
        <v>41</v>
      </c>
      <c r="K5" s="38" t="s">
        <v>42</v>
      </c>
      <c r="L5" s="37" t="s">
        <v>43</v>
      </c>
    </row>
    <row r="6" spans="1:12" ht="30" x14ac:dyDescent="0.25">
      <c r="A6" s="6"/>
      <c r="B6" s="7"/>
      <c r="C6" s="8" t="s">
        <v>0</v>
      </c>
      <c r="D6" s="54" t="s">
        <v>1</v>
      </c>
      <c r="E6" s="41" t="s">
        <v>54</v>
      </c>
      <c r="F6" s="51">
        <v>200</v>
      </c>
      <c r="G6" s="51">
        <v>6</v>
      </c>
      <c r="H6" s="51">
        <v>6.4</v>
      </c>
      <c r="I6" s="51">
        <v>25.38</v>
      </c>
      <c r="J6" s="51">
        <v>183.52</v>
      </c>
      <c r="K6" s="52" t="s">
        <v>55</v>
      </c>
      <c r="L6" s="9"/>
    </row>
    <row r="7" spans="1:12" x14ac:dyDescent="0.25">
      <c r="A7" s="10"/>
      <c r="B7" s="11"/>
      <c r="C7" s="12"/>
      <c r="D7" s="13"/>
      <c r="E7" s="42" t="s">
        <v>48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2" t="s">
        <v>49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52</v>
      </c>
      <c r="L8" s="3"/>
    </row>
    <row r="9" spans="1:12" x14ac:dyDescent="0.25">
      <c r="A9" s="10"/>
      <c r="B9" s="11"/>
      <c r="C9" s="12"/>
      <c r="D9" s="14" t="s">
        <v>5</v>
      </c>
      <c r="E9" s="42" t="s">
        <v>6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8</v>
      </c>
      <c r="E10" s="42" t="s">
        <v>9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57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8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10</v>
      </c>
      <c r="E13" s="4"/>
      <c r="F13" s="47">
        <f>SUM(F6:F12)</f>
        <v>520</v>
      </c>
      <c r="G13" s="47">
        <f t="shared" ref="G13:J13" si="0">SUM(G6:G12)</f>
        <v>16.96</v>
      </c>
      <c r="H13" s="47">
        <f t="shared" si="0"/>
        <v>18.84</v>
      </c>
      <c r="I13" s="47">
        <f t="shared" si="0"/>
        <v>78.429999999999993</v>
      </c>
      <c r="J13" s="47">
        <f t="shared" si="0"/>
        <v>552.62</v>
      </c>
      <c r="K13" s="48"/>
      <c r="L13" s="4">
        <f t="shared" ref="L13" si="1">SUM(L6:L12)</f>
        <v>0</v>
      </c>
    </row>
    <row r="14" spans="1:12" x14ac:dyDescent="0.25">
      <c r="A14" s="20"/>
      <c r="B14" s="21"/>
      <c r="C14" s="22" t="s">
        <v>11</v>
      </c>
      <c r="D14" s="23" t="s">
        <v>7</v>
      </c>
      <c r="E14" s="42" t="s">
        <v>71</v>
      </c>
      <c r="F14" s="43">
        <v>150</v>
      </c>
      <c r="G14" s="43">
        <v>2.2999999999999998</v>
      </c>
      <c r="H14" s="43">
        <v>0.8</v>
      </c>
      <c r="I14" s="43">
        <v>31.5</v>
      </c>
      <c r="J14" s="43">
        <v>141.80000000000001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10</v>
      </c>
      <c r="E17" s="4"/>
      <c r="F17" s="47">
        <f>SUM(F14:F16)</f>
        <v>150</v>
      </c>
      <c r="G17" s="47">
        <f t="shared" ref="G17:J17" si="2">SUM(G14:G16)</f>
        <v>2.2999999999999998</v>
      </c>
      <c r="H17" s="47">
        <f t="shared" si="2"/>
        <v>0.8</v>
      </c>
      <c r="I17" s="47">
        <f t="shared" si="2"/>
        <v>31.5</v>
      </c>
      <c r="J17" s="47">
        <f t="shared" si="2"/>
        <v>141.80000000000001</v>
      </c>
      <c r="K17" s="48"/>
      <c r="L17" s="4">
        <f t="shared" ref="L17" ca="1" si="3">SUM(L14:L22)</f>
        <v>0</v>
      </c>
    </row>
    <row r="18" spans="1:12" x14ac:dyDescent="0.25">
      <c r="A18" s="20"/>
      <c r="B18" s="21"/>
      <c r="C18" s="22" t="s">
        <v>12</v>
      </c>
      <c r="D18" s="14" t="s">
        <v>13</v>
      </c>
      <c r="E18" s="41" t="s">
        <v>58</v>
      </c>
      <c r="F18" s="43">
        <v>60</v>
      </c>
      <c r="G18" s="43">
        <v>0.8</v>
      </c>
      <c r="H18" s="43">
        <v>2.7</v>
      </c>
      <c r="I18" s="43">
        <v>4.5999999999999996</v>
      </c>
      <c r="J18" s="43">
        <v>45.6</v>
      </c>
      <c r="K18" s="52" t="s">
        <v>59</v>
      </c>
      <c r="L18" s="3"/>
    </row>
    <row r="19" spans="1:12" x14ac:dyDescent="0.25">
      <c r="A19" s="10"/>
      <c r="B19" s="11"/>
      <c r="C19" s="12"/>
      <c r="D19" s="14" t="s">
        <v>14</v>
      </c>
      <c r="E19" s="42" t="s">
        <v>60</v>
      </c>
      <c r="F19" s="43">
        <v>300</v>
      </c>
      <c r="G19" s="43">
        <v>11.8</v>
      </c>
      <c r="H19" s="43">
        <v>10.66</v>
      </c>
      <c r="I19" s="43">
        <v>20.16</v>
      </c>
      <c r="J19" s="43">
        <v>203.21</v>
      </c>
      <c r="K19" s="42" t="s">
        <v>61</v>
      </c>
      <c r="L19" s="3"/>
    </row>
    <row r="20" spans="1:12" x14ac:dyDescent="0.25">
      <c r="A20" s="10"/>
      <c r="B20" s="11"/>
      <c r="C20" s="12"/>
      <c r="D20" s="14" t="s">
        <v>15</v>
      </c>
      <c r="E20" s="42" t="s">
        <v>64</v>
      </c>
      <c r="F20" s="43">
        <v>80</v>
      </c>
      <c r="G20" s="43">
        <v>13.5</v>
      </c>
      <c r="H20" s="43">
        <v>13.1</v>
      </c>
      <c r="I20" s="43">
        <v>3.2</v>
      </c>
      <c r="J20" s="43">
        <v>185.6</v>
      </c>
      <c r="K20" s="42" t="s">
        <v>65</v>
      </c>
      <c r="L20" s="3"/>
    </row>
    <row r="21" spans="1:12" x14ac:dyDescent="0.25">
      <c r="A21" s="10"/>
      <c r="B21" s="11"/>
      <c r="C21" s="12"/>
      <c r="D21" s="14" t="s">
        <v>16</v>
      </c>
      <c r="E21" s="42" t="s">
        <v>62</v>
      </c>
      <c r="F21" s="43">
        <v>180</v>
      </c>
      <c r="G21" s="43">
        <v>5.2</v>
      </c>
      <c r="H21" s="43">
        <v>6.3</v>
      </c>
      <c r="I21" s="43">
        <v>36.5</v>
      </c>
      <c r="J21" s="43">
        <v>224.5</v>
      </c>
      <c r="K21" s="42" t="s">
        <v>63</v>
      </c>
      <c r="L21" s="3"/>
    </row>
    <row r="22" spans="1:12" x14ac:dyDescent="0.25">
      <c r="A22" s="10"/>
      <c r="B22" s="11"/>
      <c r="C22" s="12"/>
      <c r="D22" s="14" t="s">
        <v>17</v>
      </c>
      <c r="E22" s="42" t="s">
        <v>46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47</v>
      </c>
      <c r="L22" s="3"/>
    </row>
    <row r="23" spans="1:12" x14ac:dyDescent="0.25">
      <c r="A23" s="10"/>
      <c r="B23" s="11"/>
      <c r="C23" s="12"/>
      <c r="D23" s="14" t="s">
        <v>18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/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10</v>
      </c>
      <c r="E27" s="4"/>
      <c r="F27" s="47">
        <f>SUM(F18:F26)</f>
        <v>880</v>
      </c>
      <c r="G27" s="47">
        <f t="shared" ref="G27:J27" si="4">SUM(G18:G26)</f>
        <v>36.4</v>
      </c>
      <c r="H27" s="47">
        <f t="shared" si="4"/>
        <v>33.26</v>
      </c>
      <c r="I27" s="47">
        <f t="shared" si="4"/>
        <v>113.75999999999999</v>
      </c>
      <c r="J27" s="47">
        <f t="shared" si="4"/>
        <v>880.51</v>
      </c>
      <c r="K27" s="48"/>
      <c r="L27" s="4">
        <f t="shared" ref="L27" ca="1" si="5">SUM(L24:L32)</f>
        <v>0</v>
      </c>
    </row>
    <row r="28" spans="1:12" ht="42" customHeight="1" x14ac:dyDescent="0.25">
      <c r="A28" s="20"/>
      <c r="B28" s="21"/>
      <c r="C28" s="22" t="s">
        <v>19</v>
      </c>
      <c r="D28" s="23" t="s">
        <v>20</v>
      </c>
      <c r="E28" s="56" t="s">
        <v>66</v>
      </c>
      <c r="F28" s="57">
        <v>100</v>
      </c>
      <c r="G28" s="57">
        <v>7.9</v>
      </c>
      <c r="H28" s="57">
        <v>9.4</v>
      </c>
      <c r="I28" s="57">
        <v>55.5</v>
      </c>
      <c r="J28" s="57">
        <v>339</v>
      </c>
      <c r="K28" s="51" t="s">
        <v>2</v>
      </c>
      <c r="L28" s="3"/>
    </row>
    <row r="29" spans="1:12" x14ac:dyDescent="0.25">
      <c r="A29" s="10"/>
      <c r="B29" s="11"/>
      <c r="C29" s="12"/>
      <c r="D29" s="23" t="s">
        <v>17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52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55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10</v>
      </c>
      <c r="E32" s="4"/>
      <c r="F32" s="47">
        <f>SUM(F28:F31)</f>
        <v>300</v>
      </c>
      <c r="G32" s="47">
        <f t="shared" ref="G32:J32" si="6">SUM(G28:G31)</f>
        <v>8.1</v>
      </c>
      <c r="H32" s="47">
        <f t="shared" si="6"/>
        <v>9.4</v>
      </c>
      <c r="I32" s="47">
        <f t="shared" si="6"/>
        <v>61.9</v>
      </c>
      <c r="J32" s="47">
        <f t="shared" si="6"/>
        <v>365.8</v>
      </c>
      <c r="K32" s="48"/>
      <c r="L32" s="4">
        <f t="shared" ref="L32" ca="1" si="7">SUM(L25:L31)</f>
        <v>0</v>
      </c>
    </row>
    <row r="33" spans="1:12" x14ac:dyDescent="0.25">
      <c r="A33" s="20"/>
      <c r="B33" s="21"/>
      <c r="C33" s="22" t="s">
        <v>21</v>
      </c>
      <c r="D33" s="14" t="s">
        <v>1</v>
      </c>
      <c r="E33" s="42" t="s">
        <v>69</v>
      </c>
      <c r="F33" s="43">
        <v>75</v>
      </c>
      <c r="G33" s="43">
        <v>6.25</v>
      </c>
      <c r="H33" s="43">
        <v>9</v>
      </c>
      <c r="I33" s="43">
        <v>1.65</v>
      </c>
      <c r="J33" s="43">
        <v>112.75</v>
      </c>
      <c r="K33" s="42" t="s">
        <v>70</v>
      </c>
      <c r="L33" s="3"/>
    </row>
    <row r="34" spans="1:12" x14ac:dyDescent="0.25">
      <c r="A34" s="10"/>
      <c r="B34" s="11"/>
      <c r="C34" s="12"/>
      <c r="D34" s="14" t="s">
        <v>16</v>
      </c>
      <c r="E34" s="53" t="s">
        <v>67</v>
      </c>
      <c r="F34" s="43">
        <v>180</v>
      </c>
      <c r="G34" s="43">
        <v>3.83</v>
      </c>
      <c r="H34" s="43">
        <v>6.2</v>
      </c>
      <c r="I34" s="43">
        <v>23.76</v>
      </c>
      <c r="J34" s="43">
        <v>167.2</v>
      </c>
      <c r="K34" s="42" t="s">
        <v>68</v>
      </c>
      <c r="L34" s="3"/>
    </row>
    <row r="35" spans="1:12" x14ac:dyDescent="0.25">
      <c r="A35" s="10"/>
      <c r="B35" s="11"/>
      <c r="C35" s="12"/>
      <c r="D35" s="14" t="s">
        <v>17</v>
      </c>
      <c r="E35" s="42" t="s">
        <v>45</v>
      </c>
      <c r="F35" s="43">
        <v>200</v>
      </c>
      <c r="G35" s="43">
        <v>4.5999999999999996</v>
      </c>
      <c r="H35" s="43">
        <v>3.6</v>
      </c>
      <c r="I35" s="43">
        <v>12.6</v>
      </c>
      <c r="J35" s="43">
        <v>100.4</v>
      </c>
      <c r="K35" s="42" t="s">
        <v>53</v>
      </c>
      <c r="L35" s="3"/>
    </row>
    <row r="36" spans="1:12" x14ac:dyDescent="0.25">
      <c r="A36" s="10"/>
      <c r="B36" s="11"/>
      <c r="C36" s="12"/>
      <c r="D36" s="14" t="s">
        <v>5</v>
      </c>
      <c r="E36" s="42" t="s">
        <v>6</v>
      </c>
      <c r="F36" s="43">
        <v>70</v>
      </c>
      <c r="G36" s="43">
        <v>5.28</v>
      </c>
      <c r="H36" s="43">
        <v>0.62</v>
      </c>
      <c r="I36" s="43">
        <v>34.299999999999997</v>
      </c>
      <c r="J36" s="43">
        <v>164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8</v>
      </c>
      <c r="E37" s="42" t="s">
        <v>9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 t="s">
        <v>50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51</v>
      </c>
      <c r="L38" s="3"/>
    </row>
    <row r="39" spans="1:12" x14ac:dyDescent="0.25">
      <c r="A39" s="16"/>
      <c r="B39" s="17"/>
      <c r="C39" s="18"/>
      <c r="D39" s="19" t="s">
        <v>10</v>
      </c>
      <c r="E39" s="4"/>
      <c r="F39" s="47">
        <f>SUM(F33:F38)</f>
        <v>570</v>
      </c>
      <c r="G39" s="47">
        <f t="shared" ref="G39:J39" si="8">SUM(G33:G38)</f>
        <v>20.309999999999999</v>
      </c>
      <c r="H39" s="47">
        <f t="shared" si="8"/>
        <v>30.220000000000002</v>
      </c>
      <c r="I39" s="47">
        <f t="shared" si="8"/>
        <v>73.260000000000005</v>
      </c>
      <c r="J39" s="47">
        <f t="shared" si="8"/>
        <v>647.70000000000005</v>
      </c>
      <c r="K39" s="48"/>
      <c r="L39" s="4">
        <f t="shared" ref="L39" ca="1" si="9">SUM(L33:L41)</f>
        <v>0</v>
      </c>
    </row>
    <row r="40" spans="1:12" ht="30" x14ac:dyDescent="0.25">
      <c r="A40" s="20"/>
      <c r="B40" s="21"/>
      <c r="C40" s="22" t="s">
        <v>22</v>
      </c>
      <c r="D40" s="23" t="s">
        <v>23</v>
      </c>
      <c r="E40" s="1" t="s">
        <v>24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20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17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7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10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/>
      <c r="B47" s="26"/>
      <c r="C47" s="58" t="s">
        <v>25</v>
      </c>
      <c r="D47" s="59"/>
      <c r="E47" s="5"/>
      <c r="F47" s="49">
        <f>F13+F17+F27+F32+F39+F46</f>
        <v>2620</v>
      </c>
      <c r="G47" s="49">
        <f t="shared" ref="G47:J47" si="12">G13+G17+G27+G32+G39+G46</f>
        <v>90.07</v>
      </c>
      <c r="H47" s="49">
        <f t="shared" si="12"/>
        <v>94.52</v>
      </c>
      <c r="I47" s="49">
        <f t="shared" si="12"/>
        <v>366.84999999999997</v>
      </c>
      <c r="J47" s="49">
        <f t="shared" si="12"/>
        <v>2668.4300000000003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2025-04-18T07:28:46Z</dcterms:modified>
</cp:coreProperties>
</file>