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E8937C7B-3A72-4D5F-B510-31FB08AB5C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  <sheet name="Лист2" sheetId="3" r:id="rId2"/>
  </sheets>
  <calcPr calcId="181029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L13" i="3"/>
  <c r="L13" i="2"/>
  <c r="L38" i="2"/>
  <c r="L38" i="3"/>
  <c r="L29" i="3"/>
  <c r="L24" i="3"/>
  <c r="L43" i="3"/>
  <c r="L42" i="3"/>
  <c r="L42" i="2"/>
  <c r="L43" i="2"/>
  <c r="L24" i="2"/>
  <c r="L29" i="2"/>
</calcChain>
</file>

<file path=xl/sharedStrings.xml><?xml version="1.0" encoding="utf-8"?>
<sst xmlns="http://schemas.openxmlformats.org/spreadsheetml/2006/main" count="176" uniqueCount="70">
  <si>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</si>
  <si>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</si>
  <si>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</si>
  <si>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</si>
  <si>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</si>
  <si>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</si>
  <si>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</si>
  <si>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</si>
  <si>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</si>
  <si>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</si>
  <si>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</si>
  <si>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</si>
  <si>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</si>
  <si>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</si>
  <si>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</si>
  <si>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</si>
  <si>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</si>
  <si>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</si>
  <si>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</si>
  <si>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</si>
  <si>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</si>
  <si>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</si>
  <si>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</si>
  <si>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</si>
  <si>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</si>
  <si>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</si>
  <si>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</si>
  <si>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</si>
  <si>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</si>
  <si>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</si>
  <si>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</si>
  <si>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</si>
  <si>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</si>
  <si>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</si>
  <si>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</si>
  <si>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</si>
  <si>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</si>
  <si>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</si>
  <si>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</si>
  <si>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</si>
  <si>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</si>
  <si>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</si>
  <si>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Пром</t>
  </si>
  <si>
    <t>54-2гн</t>
  </si>
  <si>
    <t xml:space="preserve">Кисломолочный продукт в 
ассортименте </t>
  </si>
  <si>
    <t xml:space="preserve">12 и выше </t>
  </si>
  <si>
    <t>Меню приготавливаемых блюд</t>
  </si>
  <si>
    <t>53-19з</t>
  </si>
  <si>
    <t>Мучное изделие пром произв 
в ассортименте   (кекс)</t>
  </si>
  <si>
    <t>54-21к</t>
  </si>
  <si>
    <t xml:space="preserve">Какао с молоком  </t>
  </si>
  <si>
    <t>54-21гн</t>
  </si>
  <si>
    <t>54-2з</t>
  </si>
  <si>
    <t xml:space="preserve">Каша жидкая  молочная 
овсяная </t>
  </si>
  <si>
    <t xml:space="preserve">Сыр  в нарезке </t>
  </si>
  <si>
    <t>Рассольник по ленинградски</t>
  </si>
  <si>
    <t xml:space="preserve">54-3с </t>
  </si>
  <si>
    <t xml:space="preserve">Картофельное пюре </t>
  </si>
  <si>
    <t>54-11г</t>
  </si>
  <si>
    <t xml:space="preserve">Сок абрикосовый  </t>
  </si>
  <si>
    <t>Котлета из говядины</t>
  </si>
  <si>
    <t>54-4м</t>
  </si>
  <si>
    <t xml:space="preserve">Соус красный  основной </t>
  </si>
  <si>
    <t>54-3соус</t>
  </si>
  <si>
    <t xml:space="preserve">Макароны отварные </t>
  </si>
  <si>
    <t>54-1г</t>
  </si>
  <si>
    <t xml:space="preserve">Шницель из курицы </t>
  </si>
  <si>
    <t>54-24м</t>
  </si>
  <si>
    <t>Овощи в нарезке ( огурец)маринов</t>
  </si>
  <si>
    <t>МБОУ "Интернат 1 вида"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</si>
</sst>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vertical="top"/>
    </xf>
    <xf numFmtId="0" fontId="13" fillId="6" borderId="2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left" wrapText="1"/>
    </xf>
    <xf numFmtId="0" fontId="1" fillId="0" borderId="2" xfId="0" applyFont="1" applyBorder="1"/>
    <xf numFmtId="0" fontId="1" fillId="0" borderId="1" xfId="0" applyFont="1" applyBorder="1"/>
    <xf numFmtId="0" fontId="14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N14" sqref="N14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/>
      <c r="B1" s="2"/>
      <c r="C1" s="61" t="s">
        <v>69</v>
      </c>
      <c r="D1" s="62"/>
      <c r="E1" s="62"/>
      <c r="F1" s="13"/>
      <c r="G1" s="2"/>
      <c r="H1" s="63"/>
      <c r="I1" s="63"/>
      <c r="J1" s="63"/>
      <c r="K1" s="63"/>
      <c r="L1" s="2"/>
    </row>
    <row r="2" spans="1:12" ht="18" x14ac:dyDescent="0.25">
      <c r="A2" s="32" t="s">
        <v>46</v>
      </c>
      <c r="B2" s="2"/>
      <c r="C2" s="2"/>
      <c r="D2" s="1"/>
      <c r="E2" s="2"/>
      <c r="F2" s="2"/>
      <c r="G2" s="2"/>
      <c r="H2" s="63"/>
      <c r="I2" s="63"/>
      <c r="J2" s="63"/>
      <c r="K2" s="63"/>
      <c r="L2" s="2"/>
    </row>
    <row r="3" spans="1:12" x14ac:dyDescent="0.25">
      <c r="A3" s="4" t="s">
        <v>5</v>
      </c>
      <c r="B3" s="2"/>
      <c r="C3" s="2"/>
      <c r="D3" s="3"/>
      <c r="E3" s="35" t="s">
        <v>6</v>
      </c>
      <c r="F3" s="2"/>
      <c r="G3" s="2" t="s">
        <v>13</v>
      </c>
      <c r="H3" s="42">
        <v>13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34</v>
      </c>
      <c r="I4" s="44" t="s">
        <v>35</v>
      </c>
      <c r="J4" s="44" t="s">
        <v>36</v>
      </c>
      <c r="K4" s="2"/>
      <c r="L4" s="2"/>
    </row>
    <row r="5" spans="1:12" ht="34.5" thickBot="1" x14ac:dyDescent="0.3">
      <c r="A5" s="40" t="s">
        <v>11</v>
      </c>
      <c r="B5" s="41" t="s">
        <v>12</v>
      </c>
      <c r="C5" s="33" t="s">
        <v>0</v>
      </c>
      <c r="D5" s="33" t="s">
        <v>10</v>
      </c>
      <c r="E5" s="33" t="s">
        <v>9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7</v>
      </c>
      <c r="K5" s="34" t="s">
        <v>8</v>
      </c>
      <c r="L5" s="33" t="s">
        <v>33</v>
      </c>
    </row>
    <row r="6" spans="1:12" ht="30" x14ac:dyDescent="0.25">
      <c r="A6" s="20"/>
      <c r="B6" s="21"/>
      <c r="C6" s="22" t="s">
        <v>14</v>
      </c>
      <c r="D6" s="5" t="s">
        <v>15</v>
      </c>
      <c r="E6" s="45" t="s">
        <v>53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55" t="s">
        <v>49</v>
      </c>
      <c r="L6" s="36"/>
    </row>
    <row r="7" spans="1:12" x14ac:dyDescent="0.25">
      <c r="A7" s="23"/>
      <c r="B7" s="15"/>
      <c r="C7" s="11"/>
      <c r="D7" s="6"/>
      <c r="E7" s="47" t="s">
        <v>54</v>
      </c>
      <c r="F7" s="48">
        <v>15</v>
      </c>
      <c r="G7" s="48">
        <v>3.5</v>
      </c>
      <c r="H7" s="48">
        <v>4.4000000000000004</v>
      </c>
      <c r="I7" s="48">
        <v>0</v>
      </c>
      <c r="J7" s="48">
        <v>53.7</v>
      </c>
      <c r="K7" s="47" t="s">
        <v>37</v>
      </c>
      <c r="L7" s="38"/>
    </row>
    <row r="8" spans="1:12" x14ac:dyDescent="0.25">
      <c r="A8" s="23"/>
      <c r="B8" s="15"/>
      <c r="C8" s="11"/>
      <c r="D8" s="7" t="s">
        <v>16</v>
      </c>
      <c r="E8" s="47" t="s">
        <v>38</v>
      </c>
      <c r="F8" s="48">
        <v>200</v>
      </c>
      <c r="G8" s="48">
        <v>0.2</v>
      </c>
      <c r="H8" s="48">
        <v>0</v>
      </c>
      <c r="I8" s="48">
        <v>6.5</v>
      </c>
      <c r="J8" s="48">
        <v>26.8</v>
      </c>
      <c r="K8" s="47" t="s">
        <v>43</v>
      </c>
      <c r="L8" s="38"/>
    </row>
    <row r="9" spans="1:12" x14ac:dyDescent="0.25">
      <c r="A9" s="23"/>
      <c r="B9" s="15"/>
      <c r="C9" s="11"/>
      <c r="D9" s="7" t="s">
        <v>17</v>
      </c>
      <c r="E9" s="47" t="s">
        <v>39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40</v>
      </c>
      <c r="L9" s="38"/>
    </row>
    <row r="10" spans="1:12" x14ac:dyDescent="0.25">
      <c r="A10" s="23"/>
      <c r="B10" s="15"/>
      <c r="C10" s="11"/>
      <c r="D10" s="7"/>
      <c r="E10" s="47" t="s">
        <v>41</v>
      </c>
      <c r="F10" s="48">
        <v>10</v>
      </c>
      <c r="G10" s="48">
        <v>0.1</v>
      </c>
      <c r="H10" s="48">
        <v>8.1999999999999993</v>
      </c>
      <c r="I10" s="48">
        <v>0.1</v>
      </c>
      <c r="J10" s="48">
        <v>74.8</v>
      </c>
      <c r="K10" s="47" t="s">
        <v>47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31</v>
      </c>
      <c r="E13" s="9"/>
      <c r="F13" s="19">
        <f>SUM(F6:F12)</f>
        <v>495</v>
      </c>
      <c r="G13" s="19">
        <f>SUM(G6:G12)</f>
        <v>15.88</v>
      </c>
      <c r="H13" s="19">
        <f>SUM(H6:H12)</f>
        <v>20.72</v>
      </c>
      <c r="I13" s="19">
        <f>SUM(I6:I12)</f>
        <v>65.599999999999994</v>
      </c>
      <c r="J13" s="19">
        <f>SUM(J6:J12)</f>
        <v>511.90000000000003</v>
      </c>
      <c r="K13" s="25"/>
      <c r="L13" s="19">
        <f t="shared" ref="L13" si="0">SUM(L6:L12)</f>
        <v>0</v>
      </c>
    </row>
    <row r="14" spans="1:12" x14ac:dyDescent="0.25">
      <c r="A14" s="26"/>
      <c r="B14" s="14"/>
      <c r="C14" s="10" t="s">
        <v>19</v>
      </c>
      <c r="D14" s="7" t="s">
        <v>20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21</v>
      </c>
      <c r="E15" s="47" t="s">
        <v>55</v>
      </c>
      <c r="F15" s="48">
        <v>250</v>
      </c>
      <c r="G15" s="48">
        <v>5.92</v>
      </c>
      <c r="H15" s="48">
        <v>7.25</v>
      </c>
      <c r="I15" s="48">
        <v>17.02</v>
      </c>
      <c r="J15" s="48">
        <v>156.9</v>
      </c>
      <c r="K15" s="47" t="s">
        <v>56</v>
      </c>
      <c r="L15" s="38"/>
    </row>
    <row r="16" spans="1:12" x14ac:dyDescent="0.25">
      <c r="A16" s="23"/>
      <c r="B16" s="15"/>
      <c r="C16" s="11"/>
      <c r="D16" s="7" t="s">
        <v>22</v>
      </c>
      <c r="E16" s="47" t="s">
        <v>60</v>
      </c>
      <c r="F16" s="48">
        <v>75</v>
      </c>
      <c r="G16" s="48">
        <v>13.7</v>
      </c>
      <c r="H16" s="48">
        <v>13.1</v>
      </c>
      <c r="I16" s="48">
        <v>12.4</v>
      </c>
      <c r="J16" s="48">
        <v>221.3</v>
      </c>
      <c r="K16" s="47" t="s">
        <v>61</v>
      </c>
      <c r="L16" s="38"/>
    </row>
    <row r="17" spans="1:12" x14ac:dyDescent="0.25">
      <c r="A17" s="23"/>
      <c r="B17" s="15"/>
      <c r="C17" s="11"/>
      <c r="D17" s="7" t="s">
        <v>23</v>
      </c>
      <c r="E17" s="54" t="s">
        <v>57</v>
      </c>
      <c r="F17" s="48">
        <v>150</v>
      </c>
      <c r="G17" s="48">
        <v>3.2</v>
      </c>
      <c r="H17" s="48">
        <v>5.2</v>
      </c>
      <c r="I17" s="48">
        <v>19.8</v>
      </c>
      <c r="J17" s="48">
        <v>139.4</v>
      </c>
      <c r="K17" s="47" t="s">
        <v>58</v>
      </c>
      <c r="L17" s="38"/>
    </row>
    <row r="18" spans="1:12" x14ac:dyDescent="0.25">
      <c r="A18" s="23"/>
      <c r="B18" s="15"/>
      <c r="C18" s="11"/>
      <c r="D18" s="7" t="s">
        <v>24</v>
      </c>
      <c r="E18" s="57" t="s">
        <v>59</v>
      </c>
      <c r="F18" s="56">
        <v>200</v>
      </c>
      <c r="G18" s="56"/>
      <c r="H18" s="56"/>
      <c r="I18" s="56">
        <v>22.7</v>
      </c>
      <c r="J18" s="56">
        <v>94</v>
      </c>
      <c r="K18" s="48" t="s">
        <v>40</v>
      </c>
      <c r="L18" s="38"/>
    </row>
    <row r="19" spans="1:12" x14ac:dyDescent="0.25">
      <c r="A19" s="23"/>
      <c r="B19" s="15"/>
      <c r="C19" s="11"/>
      <c r="D19" s="12"/>
      <c r="E19" s="47" t="s">
        <v>62</v>
      </c>
      <c r="F19" s="48">
        <v>20</v>
      </c>
      <c r="G19" s="48">
        <v>0.66</v>
      </c>
      <c r="H19" s="48">
        <v>0.48</v>
      </c>
      <c r="I19" s="48">
        <v>1.78</v>
      </c>
      <c r="J19" s="48">
        <v>14.16</v>
      </c>
      <c r="K19" s="47" t="s">
        <v>63</v>
      </c>
      <c r="L19" s="38"/>
    </row>
    <row r="20" spans="1:12" x14ac:dyDescent="0.25">
      <c r="A20" s="23"/>
      <c r="B20" s="15"/>
      <c r="C20" s="11"/>
      <c r="D20" s="7" t="s">
        <v>25</v>
      </c>
      <c r="E20" s="47" t="s">
        <v>39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42</v>
      </c>
      <c r="L20" s="38"/>
    </row>
    <row r="21" spans="1:12" x14ac:dyDescent="0.25">
      <c r="A21" s="23"/>
      <c r="B21" s="15"/>
      <c r="C21" s="11"/>
      <c r="D21" s="7"/>
      <c r="E21" s="47"/>
      <c r="F21" s="48"/>
      <c r="G21" s="48"/>
      <c r="H21" s="48"/>
      <c r="I21" s="48"/>
      <c r="J21" s="48"/>
      <c r="K21" s="47"/>
      <c r="L21" s="38"/>
    </row>
    <row r="22" spans="1:12" x14ac:dyDescent="0.25">
      <c r="A22" s="23"/>
      <c r="B22" s="15"/>
      <c r="C22" s="11"/>
      <c r="D22" s="12" t="s">
        <v>18</v>
      </c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31</v>
      </c>
      <c r="E24" s="9"/>
      <c r="F24" s="19">
        <f>SUM(F14:F23)</f>
        <v>755</v>
      </c>
      <c r="G24" s="19">
        <f t="shared" ref="G24:J24" si="1">SUM(G14:G23)</f>
        <v>28.08</v>
      </c>
      <c r="H24" s="19">
        <f t="shared" si="1"/>
        <v>26.53</v>
      </c>
      <c r="I24" s="19">
        <f t="shared" si="1"/>
        <v>103.2</v>
      </c>
      <c r="J24" s="19">
        <f t="shared" si="1"/>
        <v>766.36</v>
      </c>
      <c r="K24" s="25"/>
      <c r="L24" s="19">
        <f ca="1">SUM(L21:L29)</f>
        <v>0</v>
      </c>
    </row>
    <row r="25" spans="1:12" ht="30" x14ac:dyDescent="0.25">
      <c r="A25" s="26"/>
      <c r="B25" s="14"/>
      <c r="C25" s="10" t="s">
        <v>26</v>
      </c>
      <c r="D25" s="12" t="s">
        <v>27</v>
      </c>
      <c r="E25" s="45" t="s">
        <v>48</v>
      </c>
      <c r="F25" s="48">
        <v>100</v>
      </c>
      <c r="G25" s="48">
        <v>6.86</v>
      </c>
      <c r="H25" s="48">
        <v>17.12</v>
      </c>
      <c r="I25" s="48">
        <v>52.94</v>
      </c>
      <c r="J25" s="48">
        <v>374.38</v>
      </c>
      <c r="K25" s="47" t="s">
        <v>40</v>
      </c>
      <c r="L25" s="38"/>
    </row>
    <row r="26" spans="1:12" x14ac:dyDescent="0.25">
      <c r="A26" s="23"/>
      <c r="B26" s="15"/>
      <c r="C26" s="11"/>
      <c r="D26" s="12" t="s">
        <v>24</v>
      </c>
      <c r="E26" s="47" t="s">
        <v>50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51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31</v>
      </c>
      <c r="E29" s="9"/>
      <c r="F29" s="19">
        <f>SUM(F25:F28)</f>
        <v>300</v>
      </c>
      <c r="G29" s="19">
        <f>SUM(G25:G28)</f>
        <v>11.46</v>
      </c>
      <c r="H29" s="19">
        <f>SUM(H25:H28)</f>
        <v>20.720000000000002</v>
      </c>
      <c r="I29" s="19">
        <f>SUM(I25:I28)</f>
        <v>65.539999999999992</v>
      </c>
      <c r="J29" s="19">
        <f>SUM(J25:J28)</f>
        <v>474.78</v>
      </c>
      <c r="K29" s="25"/>
      <c r="L29" s="19">
        <f ca="1">SUM(L22:L28)</f>
        <v>0</v>
      </c>
    </row>
    <row r="30" spans="1:12" x14ac:dyDescent="0.25">
      <c r="A30" s="26"/>
      <c r="B30" s="14"/>
      <c r="C30" s="10" t="s">
        <v>28</v>
      </c>
      <c r="D30" s="7" t="s">
        <v>15</v>
      </c>
      <c r="E30" s="47" t="s">
        <v>66</v>
      </c>
      <c r="F30" s="48">
        <v>75</v>
      </c>
      <c r="G30" s="48">
        <v>14.4</v>
      </c>
      <c r="H30" s="48">
        <v>3.2</v>
      </c>
      <c r="I30" s="48">
        <v>10.1</v>
      </c>
      <c r="J30" s="48">
        <v>126.4</v>
      </c>
      <c r="K30" s="47" t="s">
        <v>67</v>
      </c>
      <c r="L30" s="38"/>
    </row>
    <row r="31" spans="1:12" x14ac:dyDescent="0.25">
      <c r="A31" s="23"/>
      <c r="B31" s="15"/>
      <c r="C31" s="11"/>
      <c r="D31" s="7" t="s">
        <v>23</v>
      </c>
      <c r="E31" s="47" t="s">
        <v>64</v>
      </c>
      <c r="F31" s="48">
        <v>150</v>
      </c>
      <c r="G31" s="48">
        <v>5.4</v>
      </c>
      <c r="H31" s="48">
        <v>4.9000000000000004</v>
      </c>
      <c r="I31" s="48">
        <v>32.799999999999997</v>
      </c>
      <c r="J31" s="48">
        <v>196.8</v>
      </c>
      <c r="K31" s="47" t="s">
        <v>65</v>
      </c>
      <c r="L31" s="38"/>
    </row>
    <row r="32" spans="1:12" x14ac:dyDescent="0.25">
      <c r="A32" s="23"/>
      <c r="B32" s="15"/>
      <c r="C32" s="11"/>
      <c r="D32" s="7" t="s">
        <v>24</v>
      </c>
      <c r="E32" s="47" t="s">
        <v>38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43</v>
      </c>
      <c r="L32" s="38"/>
    </row>
    <row r="33" spans="1:12" x14ac:dyDescent="0.25">
      <c r="A33" s="23"/>
      <c r="B33" s="15"/>
      <c r="C33" s="11"/>
      <c r="D33" s="7" t="s">
        <v>17</v>
      </c>
      <c r="E33" s="47" t="s">
        <v>39</v>
      </c>
      <c r="F33" s="48">
        <v>70</v>
      </c>
      <c r="G33" s="48">
        <v>5.6</v>
      </c>
      <c r="H33" s="48">
        <v>0.66</v>
      </c>
      <c r="I33" s="48">
        <v>36.75</v>
      </c>
      <c r="J33" s="48">
        <v>175.7</v>
      </c>
      <c r="K33" s="49" t="s">
        <v>40</v>
      </c>
      <c r="L33" s="38"/>
    </row>
    <row r="34" spans="1:12" x14ac:dyDescent="0.25">
      <c r="A34" s="23"/>
      <c r="B34" s="15"/>
      <c r="C34" s="11"/>
      <c r="D34" s="6"/>
      <c r="E34" s="47" t="s">
        <v>41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8" t="s">
        <v>37</v>
      </c>
      <c r="L34" s="38"/>
    </row>
    <row r="35" spans="1:12" x14ac:dyDescent="0.25">
      <c r="A35" s="23"/>
      <c r="B35" s="15"/>
      <c r="C35" s="11"/>
      <c r="D35" s="6"/>
      <c r="E35" s="47" t="s">
        <v>68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52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31</v>
      </c>
      <c r="E38" s="9"/>
      <c r="F38" s="19">
        <f>SUM(F30:F37)</f>
        <v>535</v>
      </c>
      <c r="G38" s="19">
        <f>SUM(G30:G37)</f>
        <v>25.900000000000002</v>
      </c>
      <c r="H38" s="19">
        <f>SUM(H30:H37)</f>
        <v>15.96</v>
      </c>
      <c r="I38" s="19">
        <f>SUM(I30:I37)</f>
        <v>86.949999999999989</v>
      </c>
      <c r="J38" s="19">
        <f>SUM(J30:J37)</f>
        <v>596.00000000000011</v>
      </c>
      <c r="K38" s="25"/>
      <c r="L38" s="19">
        <f ca="1">SUM(L30:L40)</f>
        <v>0</v>
      </c>
    </row>
    <row r="39" spans="1:12" ht="30" x14ac:dyDescent="0.25">
      <c r="A39" s="26"/>
      <c r="B39" s="14"/>
      <c r="C39" s="10" t="s">
        <v>29</v>
      </c>
      <c r="D39" s="12" t="s">
        <v>30</v>
      </c>
      <c r="E39" s="45" t="s">
        <v>44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40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31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/>
      <c r="B43" s="28"/>
      <c r="C43" s="64" t="s">
        <v>4</v>
      </c>
      <c r="D43" s="65"/>
      <c r="E43" s="29"/>
      <c r="F43" s="30">
        <f>SUM(F13+F24+F29+F38+F42)</f>
        <v>2265</v>
      </c>
      <c r="G43" s="30">
        <f>SUM(G13+G24+G29+G38+G42)</f>
        <v>86.720000000000013</v>
      </c>
      <c r="H43" s="30">
        <f>SUM(H13+H24+H29+H38+H42)</f>
        <v>85.73</v>
      </c>
      <c r="I43" s="30">
        <f>SUM(I13+I24+I29+I38+I42)</f>
        <v>328.48999999999995</v>
      </c>
      <c r="J43" s="30">
        <f>SUM(J13+J24+J29+J38+J42)</f>
        <v>2421.04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workbookViewId="0">
      <selection activeCell="D10" sqref="D10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/>
      <c r="B1" s="2"/>
      <c r="C1" s="61" t="s">
        <v>69</v>
      </c>
      <c r="D1" s="62"/>
      <c r="E1" s="62"/>
      <c r="F1" s="13"/>
      <c r="G1" s="2"/>
      <c r="H1" s="63"/>
      <c r="I1" s="63"/>
      <c r="J1" s="63"/>
      <c r="K1" s="63"/>
      <c r="L1" s="2"/>
    </row>
    <row r="2" spans="1:12" ht="18" x14ac:dyDescent="0.25">
      <c r="A2" s="32" t="s">
        <v>46</v>
      </c>
      <c r="B2" s="2"/>
      <c r="C2" s="2"/>
      <c r="D2" s="1"/>
      <c r="E2" s="2"/>
      <c r="F2" s="2"/>
      <c r="G2" s="2"/>
      <c r="H2" s="63"/>
      <c r="I2" s="63"/>
      <c r="J2" s="63"/>
      <c r="K2" s="63"/>
      <c r="L2" s="2"/>
    </row>
    <row r="3" spans="1:12" x14ac:dyDescent="0.25">
      <c r="A3" s="4" t="s">
        <v>5</v>
      </c>
      <c r="B3" s="2"/>
      <c r="C3" s="2"/>
      <c r="D3" s="3"/>
      <c r="E3" s="35" t="s">
        <v>45</v>
      </c>
      <c r="F3" s="2"/>
      <c r="G3" s="2" t="s">
        <v>13</v>
      </c>
      <c r="H3" s="42">
        <v>13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34</v>
      </c>
      <c r="I4" s="44" t="s">
        <v>35</v>
      </c>
      <c r="J4" s="44" t="s">
        <v>36</v>
      </c>
      <c r="K4" s="2"/>
      <c r="L4" s="2"/>
    </row>
    <row r="5" spans="1:12" ht="34.5" thickBot="1" x14ac:dyDescent="0.3">
      <c r="A5" s="40" t="s">
        <v>11</v>
      </c>
      <c r="B5" s="41" t="s">
        <v>12</v>
      </c>
      <c r="C5" s="60" t="s">
        <v>0</v>
      </c>
      <c r="D5" s="33" t="s">
        <v>10</v>
      </c>
      <c r="E5" s="60" t="s">
        <v>9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7</v>
      </c>
      <c r="K5" s="34" t="s">
        <v>8</v>
      </c>
      <c r="L5" s="33" t="s">
        <v>33</v>
      </c>
    </row>
    <row r="6" spans="1:12" ht="30" x14ac:dyDescent="0.25">
      <c r="A6" s="20"/>
      <c r="B6" s="21"/>
      <c r="C6" s="22" t="s">
        <v>14</v>
      </c>
      <c r="D6" s="59" t="s">
        <v>15</v>
      </c>
      <c r="E6" s="45" t="s">
        <v>53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55" t="s">
        <v>49</v>
      </c>
      <c r="L6" s="36"/>
    </row>
    <row r="7" spans="1:12" x14ac:dyDescent="0.25">
      <c r="A7" s="23"/>
      <c r="B7" s="15"/>
      <c r="C7" s="11"/>
      <c r="D7" s="6"/>
      <c r="E7" s="47" t="s">
        <v>54</v>
      </c>
      <c r="F7" s="48">
        <v>15</v>
      </c>
      <c r="G7" s="48">
        <v>3.5</v>
      </c>
      <c r="H7" s="48">
        <v>4.4000000000000004</v>
      </c>
      <c r="I7" s="48">
        <v>0</v>
      </c>
      <c r="J7" s="48">
        <v>53.7</v>
      </c>
      <c r="K7" s="47" t="s">
        <v>37</v>
      </c>
      <c r="L7" s="38"/>
    </row>
    <row r="8" spans="1:12" x14ac:dyDescent="0.25">
      <c r="A8" s="23"/>
      <c r="B8" s="15"/>
      <c r="C8" s="11"/>
      <c r="D8" s="7" t="s">
        <v>16</v>
      </c>
      <c r="E8" s="47" t="s">
        <v>38</v>
      </c>
      <c r="F8" s="48">
        <v>200</v>
      </c>
      <c r="G8" s="48">
        <v>0.2</v>
      </c>
      <c r="H8" s="48">
        <v>0</v>
      </c>
      <c r="I8" s="48">
        <v>6.5</v>
      </c>
      <c r="J8" s="48">
        <v>26.8</v>
      </c>
      <c r="K8" s="47" t="s">
        <v>43</v>
      </c>
      <c r="L8" s="38"/>
    </row>
    <row r="9" spans="1:12" x14ac:dyDescent="0.25">
      <c r="A9" s="23"/>
      <c r="B9" s="15"/>
      <c r="C9" s="11"/>
      <c r="D9" s="7" t="s">
        <v>17</v>
      </c>
      <c r="E9" s="47" t="s">
        <v>39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40</v>
      </c>
      <c r="L9" s="38"/>
    </row>
    <row r="10" spans="1:12" x14ac:dyDescent="0.25">
      <c r="A10" s="23"/>
      <c r="B10" s="15"/>
      <c r="C10" s="11"/>
      <c r="D10" s="7"/>
      <c r="E10" s="47" t="s">
        <v>41</v>
      </c>
      <c r="F10" s="48">
        <v>10</v>
      </c>
      <c r="G10" s="48">
        <v>0.1</v>
      </c>
      <c r="H10" s="48">
        <v>8.1999999999999993</v>
      </c>
      <c r="I10" s="48">
        <v>0.1</v>
      </c>
      <c r="J10" s="48">
        <v>74.8</v>
      </c>
      <c r="K10" s="47" t="s">
        <v>47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31</v>
      </c>
      <c r="E13" s="9"/>
      <c r="F13" s="19">
        <f>SUM(F6:F12)</f>
        <v>520</v>
      </c>
      <c r="G13" s="19">
        <f>SUM(G6:G10)</f>
        <v>17.75</v>
      </c>
      <c r="H13" s="19">
        <f>SUM(H6:H10)</f>
        <v>20.93</v>
      </c>
      <c r="I13" s="19">
        <f>SUM(I6:I10)</f>
        <v>77.849999999999994</v>
      </c>
      <c r="J13" s="19">
        <f>SUM(J6:J10)</f>
        <v>570.46</v>
      </c>
      <c r="K13" s="25"/>
      <c r="L13" s="19">
        <f t="shared" ref="L13" si="0">SUM(L6:L12)</f>
        <v>0</v>
      </c>
    </row>
    <row r="14" spans="1:12" x14ac:dyDescent="0.25">
      <c r="A14" s="26"/>
      <c r="B14" s="14"/>
      <c r="C14" s="10" t="s">
        <v>19</v>
      </c>
      <c r="D14" s="7" t="s">
        <v>20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21</v>
      </c>
      <c r="E15" s="47" t="s">
        <v>55</v>
      </c>
      <c r="F15" s="48">
        <v>300</v>
      </c>
      <c r="G15" s="48">
        <v>7.1040000000000001</v>
      </c>
      <c r="H15" s="48">
        <v>8.6999999999999993</v>
      </c>
      <c r="I15" s="48">
        <v>20.420000000000002</v>
      </c>
      <c r="J15" s="48">
        <v>188.28</v>
      </c>
      <c r="K15" s="47" t="s">
        <v>56</v>
      </c>
      <c r="L15" s="38"/>
    </row>
    <row r="16" spans="1:12" x14ac:dyDescent="0.25">
      <c r="A16" s="23"/>
      <c r="B16" s="15"/>
      <c r="C16" s="11"/>
      <c r="D16" s="7" t="s">
        <v>22</v>
      </c>
      <c r="E16" s="47" t="s">
        <v>60</v>
      </c>
      <c r="F16" s="48">
        <v>75</v>
      </c>
      <c r="G16" s="48">
        <v>13.7</v>
      </c>
      <c r="H16" s="48">
        <v>13.1</v>
      </c>
      <c r="I16" s="48">
        <v>12.4</v>
      </c>
      <c r="J16" s="48">
        <v>221.3</v>
      </c>
      <c r="K16" s="47" t="s">
        <v>61</v>
      </c>
      <c r="L16" s="38"/>
    </row>
    <row r="17" spans="1:12" x14ac:dyDescent="0.25">
      <c r="A17" s="23"/>
      <c r="B17" s="15"/>
      <c r="C17" s="11"/>
      <c r="D17" s="7" t="s">
        <v>23</v>
      </c>
      <c r="E17" s="54" t="s">
        <v>57</v>
      </c>
      <c r="F17" s="48">
        <v>180</v>
      </c>
      <c r="G17" s="48">
        <v>3.84</v>
      </c>
      <c r="H17" s="48">
        <v>6.24</v>
      </c>
      <c r="I17" s="48">
        <v>23.76</v>
      </c>
      <c r="J17" s="48">
        <v>167.28</v>
      </c>
      <c r="K17" s="47" t="s">
        <v>58</v>
      </c>
      <c r="L17" s="38"/>
    </row>
    <row r="18" spans="1:12" x14ac:dyDescent="0.25">
      <c r="A18" s="23"/>
      <c r="B18" s="15"/>
      <c r="C18" s="11"/>
      <c r="D18" s="58" t="s">
        <v>24</v>
      </c>
      <c r="E18" s="57" t="s">
        <v>59</v>
      </c>
      <c r="F18" s="56">
        <v>200</v>
      </c>
      <c r="G18" s="56"/>
      <c r="H18" s="56"/>
      <c r="I18" s="56">
        <v>22.7</v>
      </c>
      <c r="J18" s="56">
        <v>94</v>
      </c>
      <c r="K18" s="48" t="s">
        <v>40</v>
      </c>
      <c r="L18" s="38"/>
    </row>
    <row r="19" spans="1:12" x14ac:dyDescent="0.25">
      <c r="A19" s="23"/>
      <c r="B19" s="15"/>
      <c r="C19" s="11"/>
      <c r="D19" s="7" t="s">
        <v>25</v>
      </c>
      <c r="E19" s="47" t="s">
        <v>39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42</v>
      </c>
      <c r="L19" s="38"/>
    </row>
    <row r="20" spans="1:12" x14ac:dyDescent="0.25">
      <c r="A20" s="23"/>
      <c r="B20" s="15"/>
      <c r="C20" s="11"/>
      <c r="D20" s="7"/>
      <c r="E20" s="47"/>
      <c r="F20" s="48"/>
      <c r="G20" s="48"/>
      <c r="H20" s="48"/>
      <c r="I20" s="48"/>
      <c r="J20" s="48"/>
      <c r="K20" s="48"/>
      <c r="L20" s="38"/>
    </row>
    <row r="21" spans="1:12" x14ac:dyDescent="0.25">
      <c r="A21" s="23"/>
      <c r="B21" s="15"/>
      <c r="C21" s="11"/>
      <c r="D21" s="12"/>
      <c r="E21" s="47" t="s">
        <v>62</v>
      </c>
      <c r="F21" s="48">
        <v>25</v>
      </c>
      <c r="G21" s="48">
        <v>0.82</v>
      </c>
      <c r="H21" s="48">
        <v>1.85</v>
      </c>
      <c r="I21" s="48">
        <v>2.2200000000000002</v>
      </c>
      <c r="J21" s="48">
        <v>17.7</v>
      </c>
      <c r="K21" s="47" t="s">
        <v>63</v>
      </c>
      <c r="L21" s="38"/>
    </row>
    <row r="22" spans="1:12" x14ac:dyDescent="0.25">
      <c r="A22" s="23"/>
      <c r="B22" s="15"/>
      <c r="C22" s="11"/>
      <c r="D22" s="12" t="s">
        <v>18</v>
      </c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31</v>
      </c>
      <c r="E24" s="9"/>
      <c r="F24" s="19">
        <f>SUM(F14:F23)</f>
        <v>840</v>
      </c>
      <c r="G24" s="19">
        <f t="shared" ref="G24:J24" si="1">SUM(G14:G23)</f>
        <v>30.064</v>
      </c>
      <c r="H24" s="19">
        <f t="shared" si="1"/>
        <v>30.39</v>
      </c>
      <c r="I24" s="19">
        <f t="shared" si="1"/>
        <v>111</v>
      </c>
      <c r="J24" s="19">
        <f t="shared" si="1"/>
        <v>829.16000000000008</v>
      </c>
      <c r="K24" s="25"/>
      <c r="L24" s="19">
        <f ca="1">SUM(L20:L29)</f>
        <v>0</v>
      </c>
    </row>
    <row r="25" spans="1:12" ht="45" x14ac:dyDescent="0.25">
      <c r="A25" s="26"/>
      <c r="B25" s="14"/>
      <c r="C25" s="10" t="s">
        <v>26</v>
      </c>
      <c r="D25" s="12" t="s">
        <v>27</v>
      </c>
      <c r="E25" s="45" t="s">
        <v>48</v>
      </c>
      <c r="F25" s="48">
        <v>100</v>
      </c>
      <c r="G25" s="48">
        <v>6.86</v>
      </c>
      <c r="H25" s="48">
        <v>17.12</v>
      </c>
      <c r="I25" s="48">
        <v>52.94</v>
      </c>
      <c r="J25" s="48">
        <v>374.38</v>
      </c>
      <c r="K25" s="47" t="s">
        <v>40</v>
      </c>
      <c r="L25" s="38"/>
    </row>
    <row r="26" spans="1:12" x14ac:dyDescent="0.25">
      <c r="A26" s="23"/>
      <c r="B26" s="15"/>
      <c r="C26" s="11"/>
      <c r="D26" s="12" t="s">
        <v>24</v>
      </c>
      <c r="E26" s="47" t="s">
        <v>50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51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31</v>
      </c>
      <c r="E29" s="9"/>
      <c r="F29" s="19">
        <f>SUM(F25:F28)</f>
        <v>300</v>
      </c>
      <c r="G29" s="19">
        <f>SUM(G25:G28)</f>
        <v>11.46</v>
      </c>
      <c r="H29" s="19">
        <f>SUM(H25:H28)</f>
        <v>20.720000000000002</v>
      </c>
      <c r="I29" s="19">
        <f>SUM(I25:I28)</f>
        <v>65.539999999999992</v>
      </c>
      <c r="J29" s="19">
        <f>SUM(J25:J28)</f>
        <v>474.78</v>
      </c>
      <c r="K29" s="25"/>
      <c r="L29" s="19">
        <f ca="1">SUM(L21:L28)</f>
        <v>0</v>
      </c>
    </row>
    <row r="30" spans="1:12" x14ac:dyDescent="0.25">
      <c r="A30" s="26"/>
      <c r="B30" s="14"/>
      <c r="C30" s="10" t="s">
        <v>28</v>
      </c>
      <c r="D30" s="7" t="s">
        <v>15</v>
      </c>
      <c r="E30" s="47" t="s">
        <v>66</v>
      </c>
      <c r="F30" s="48">
        <v>75</v>
      </c>
      <c r="G30" s="48">
        <v>14.4</v>
      </c>
      <c r="H30" s="48">
        <v>3.2</v>
      </c>
      <c r="I30" s="48">
        <v>10.1</v>
      </c>
      <c r="J30" s="48">
        <v>126.4</v>
      </c>
      <c r="K30" s="47" t="s">
        <v>67</v>
      </c>
      <c r="L30" s="38"/>
    </row>
    <row r="31" spans="1:12" x14ac:dyDescent="0.25">
      <c r="A31" s="23"/>
      <c r="B31" s="15"/>
      <c r="C31" s="11"/>
      <c r="D31" s="7" t="s">
        <v>23</v>
      </c>
      <c r="E31" s="47" t="s">
        <v>64</v>
      </c>
      <c r="F31" s="48">
        <v>180</v>
      </c>
      <c r="G31" s="48">
        <v>6.48</v>
      </c>
      <c r="H31" s="48">
        <v>5.8</v>
      </c>
      <c r="I31" s="48">
        <v>39.299999999999997</v>
      </c>
      <c r="J31" s="48">
        <v>236.16</v>
      </c>
      <c r="K31" s="47" t="s">
        <v>65</v>
      </c>
      <c r="L31" s="38"/>
    </row>
    <row r="32" spans="1:12" x14ac:dyDescent="0.25">
      <c r="A32" s="23"/>
      <c r="B32" s="15"/>
      <c r="C32" s="11"/>
      <c r="D32" s="7" t="s">
        <v>24</v>
      </c>
      <c r="E32" s="47" t="s">
        <v>38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8" t="s">
        <v>43</v>
      </c>
      <c r="L32" s="38"/>
    </row>
    <row r="33" spans="1:12" x14ac:dyDescent="0.25">
      <c r="A33" s="23"/>
      <c r="B33" s="15"/>
      <c r="C33" s="11"/>
      <c r="D33" s="7" t="s">
        <v>17</v>
      </c>
      <c r="E33" s="47" t="s">
        <v>39</v>
      </c>
      <c r="F33" s="48">
        <v>100</v>
      </c>
      <c r="G33" s="48">
        <v>7.55</v>
      </c>
      <c r="H33" s="48">
        <v>0.88</v>
      </c>
      <c r="I33" s="48">
        <v>49</v>
      </c>
      <c r="J33" s="48">
        <v>234.2</v>
      </c>
      <c r="K33" s="48" t="s">
        <v>40</v>
      </c>
      <c r="L33" s="38"/>
    </row>
    <row r="34" spans="1:12" x14ac:dyDescent="0.25">
      <c r="A34" s="23"/>
      <c r="B34" s="15"/>
      <c r="C34" s="11"/>
      <c r="D34" s="6"/>
      <c r="E34" s="47" t="s">
        <v>41</v>
      </c>
      <c r="F34" s="48">
        <v>15</v>
      </c>
      <c r="G34" s="48">
        <v>0.15</v>
      </c>
      <c r="H34" s="48">
        <v>10.8</v>
      </c>
      <c r="I34" s="48">
        <v>0.15</v>
      </c>
      <c r="J34" s="48">
        <v>99.15</v>
      </c>
      <c r="K34" s="48" t="s">
        <v>47</v>
      </c>
      <c r="L34" s="38"/>
    </row>
    <row r="35" spans="1:12" x14ac:dyDescent="0.25">
      <c r="A35" s="23"/>
      <c r="B35" s="15"/>
      <c r="C35" s="11"/>
      <c r="D35" s="6"/>
      <c r="E35" s="47" t="s">
        <v>68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52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31</v>
      </c>
      <c r="E38" s="9"/>
      <c r="F38" s="19">
        <f>SUM(F30:F37)</f>
        <v>600</v>
      </c>
      <c r="G38" s="19">
        <f>SUM(G30:G37)</f>
        <v>28.98</v>
      </c>
      <c r="H38" s="19">
        <f>SUM(H30:H37)</f>
        <v>20.68</v>
      </c>
      <c r="I38" s="19">
        <f>SUM(I30:I37)</f>
        <v>105.75</v>
      </c>
      <c r="J38" s="19">
        <f>SUM(J30:J37)</f>
        <v>726.91</v>
      </c>
      <c r="K38" s="25"/>
      <c r="L38" s="19">
        <f ca="1">SUM(L30:L40)</f>
        <v>0</v>
      </c>
    </row>
    <row r="39" spans="1:12" ht="30" x14ac:dyDescent="0.25">
      <c r="A39" s="26"/>
      <c r="B39" s="14"/>
      <c r="C39" s="10" t="s">
        <v>29</v>
      </c>
      <c r="D39" s="12" t="s">
        <v>30</v>
      </c>
      <c r="E39" s="45" t="s">
        <v>44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40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31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/>
      <c r="B43" s="28"/>
      <c r="C43" s="64" t="s">
        <v>4</v>
      </c>
      <c r="D43" s="65"/>
      <c r="E43" s="29"/>
      <c r="F43" s="30">
        <f>SUM(F13+F24+F29+F38+F42)</f>
        <v>2460</v>
      </c>
      <c r="G43" s="30">
        <f>SUM(G13+G24+G29+G38+G42)</f>
        <v>94.254000000000005</v>
      </c>
      <c r="H43" s="30">
        <f>SUM(H13+H24+H29+H38+H42)</f>
        <v>94.72</v>
      </c>
      <c r="I43" s="30">
        <f>SUM(I13+I24+I29+I38+I42)</f>
        <v>368.14</v>
      </c>
      <c r="J43" s="30">
        <f>SUM(J13+J24+J29+J38+J42)</f>
        <v>2681.31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2025-04-21T09:46:55Z</cp:lastPrinted>
  <dcterms:created xsi:type="dcterms:W3CDTF">2022-05-16T14:23:56Z</dcterms:created>
  <dcterms:modified xsi:type="dcterms:W3CDTF">2025-05-14T09:23:22Z</dcterms:modified>
</cp:coreProperties>
</file>