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D51F20D5-69E4-4D4E-9E0D-A128BA3C36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  <sheet name="Лист2" sheetId="3" r:id="rId2"/>
  </sheets>
  <calcPr calcId="181029"/>
</workbook>
</file>

<file path=xl/calcChain.xml><?xml version="1.0" encoding="utf-8"?>
<calcChain xmlns="http://schemas.openxmlformats.org/spreadsheetml/2006/main">
  <c r="G24" i="3" l="1"/>
  <c r="H24" i="3"/>
  <c r="I24" i="3"/>
  <c r="J24" i="3"/>
  <c r="F24" i="3"/>
  <c r="G24" i="2"/>
  <c r="H24" i="2"/>
  <c r="I24" i="2"/>
  <c r="J24" i="2"/>
  <c r="F24" i="2"/>
  <c r="J13" i="2" l="1"/>
  <c r="I13" i="2"/>
  <c r="H13" i="2"/>
  <c r="G13" i="2"/>
  <c r="F13" i="2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L13" i="3"/>
  <c r="L13" i="2"/>
  <c r="L38" i="2"/>
  <c r="L38" i="3"/>
  <c r="L42" i="3"/>
  <c r="L42" i="2"/>
  <c r="L29" i="3"/>
  <c r="L24" i="3"/>
  <c r="L43" i="3"/>
  <c r="L43" i="2"/>
  <c r="L24" i="2"/>
  <c r="L29" i="2"/>
</calcChain>
</file>

<file path=xl/sharedStrings.xml><?xml version="1.0" encoding="utf-8"?>
<sst xmlns="http://schemas.openxmlformats.org/spreadsheetml/2006/main" count="133" uniqueCount="59">
  <si>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</si>
  <si>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</si>
  <si>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</si>
  <si>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</si>
  <si>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</si>
  <si>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</si>
  <si>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</si>
  <si>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</si>
  <si>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</si>
  <si>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</si>
  <si>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</si>
  <si>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</si>
  <si>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</si>
  <si>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</si>
  <si>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</si>
  <si>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</si>
  <si>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</si>
  <si>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</si>
  <si>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</si>
  <si>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</si>
  <si>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</si>
  <si>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</si>
  <si>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</si>
  <si>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</si>
  <si>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</si>
  <si>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</si>
  <si>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</si>
  <si>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</si>
  <si>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</si>
  <si>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</si>
  <si>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</si>
  <si>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</si>
  <si>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</si>
  <si>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</si>
  <si>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</si>
  <si>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</si>
  <si>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</si>
  <si>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</si>
  <si>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</si>
  <si>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</si>
  <si>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</si>
  <si>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</si>
  <si>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Пром</t>
  </si>
  <si>
    <t>54-2гн</t>
  </si>
  <si>
    <t xml:space="preserve">12 и выше </t>
  </si>
  <si>
    <t>Меню приготавливаемых блюд</t>
  </si>
  <si>
    <t>53-19з</t>
  </si>
  <si>
    <t xml:space="preserve">54-7с </t>
  </si>
  <si>
    <t>54-28м</t>
  </si>
  <si>
    <t xml:space="preserve">Суп молочный с макаронными 
изделиями </t>
  </si>
  <si>
    <t>54-19к</t>
  </si>
  <si>
    <t xml:space="preserve">Суп фасолевый </t>
  </si>
  <si>
    <t xml:space="preserve">54-9с </t>
  </si>
  <si>
    <t xml:space="preserve">Капуста тушеная с мясом </t>
  </si>
  <si>
    <t>54-10м</t>
  </si>
  <si>
    <t>Компот из сухофруктов</t>
  </si>
  <si>
    <t>54-1хн</t>
  </si>
  <si>
    <t>Фрукт (яблоко)</t>
  </si>
  <si>
    <t>МБОУ Интернат 1 вида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</si>
</sst>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4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vertical="top"/>
    </xf>
    <xf numFmtId="0" fontId="13" fillId="6" borderId="2" xfId="0" applyFont="1" applyFill="1" applyBorder="1" applyAlignment="1">
      <alignment horizontal="left" wrapText="1"/>
    </xf>
    <xf numFmtId="0" fontId="13" fillId="6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N15" sqref="N15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/>
      <c r="B1" s="2"/>
      <c r="C1" s="65" t="s">
        <v>58</v>
      </c>
      <c r="D1" s="66"/>
      <c r="E1" s="66"/>
      <c r="F1" s="13"/>
      <c r="G1" s="2"/>
      <c r="H1" s="67"/>
      <c r="I1" s="67"/>
      <c r="J1" s="67"/>
      <c r="K1" s="67"/>
      <c r="L1" s="2"/>
    </row>
    <row r="2" spans="1:12" ht="18" x14ac:dyDescent="0.25">
      <c r="A2" s="32" t="s">
        <v>45</v>
      </c>
      <c r="B2" s="2"/>
      <c r="C2" s="2"/>
      <c r="D2" s="1"/>
      <c r="E2" s="2"/>
      <c r="F2" s="2"/>
      <c r="G2" s="2"/>
      <c r="H2" s="67"/>
      <c r="I2" s="67"/>
      <c r="J2" s="67"/>
      <c r="K2" s="67"/>
      <c r="L2" s="2"/>
    </row>
    <row r="3" spans="1:12" x14ac:dyDescent="0.25">
      <c r="A3" s="4" t="s">
        <v>5</v>
      </c>
      <c r="B3" s="2"/>
      <c r="C3" s="2"/>
      <c r="D3" s="3"/>
      <c r="E3" s="35" t="s">
        <v>6</v>
      </c>
      <c r="F3" s="2"/>
      <c r="G3" s="2" t="s">
        <v>13</v>
      </c>
      <c r="H3" s="42">
        <v>23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35</v>
      </c>
      <c r="I4" s="44" t="s">
        <v>36</v>
      </c>
      <c r="J4" s="44" t="s">
        <v>37</v>
      </c>
      <c r="K4" s="2"/>
      <c r="L4" s="2"/>
    </row>
    <row r="5" spans="1:12" ht="34.5" thickBot="1" x14ac:dyDescent="0.3">
      <c r="A5" s="40" t="s">
        <v>11</v>
      </c>
      <c r="B5" s="41" t="s">
        <v>12</v>
      </c>
      <c r="C5" s="33" t="s">
        <v>0</v>
      </c>
      <c r="D5" s="33" t="s">
        <v>10</v>
      </c>
      <c r="E5" s="33" t="s">
        <v>9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7</v>
      </c>
      <c r="K5" s="34" t="s">
        <v>8</v>
      </c>
      <c r="L5" s="33" t="s">
        <v>34</v>
      </c>
    </row>
    <row r="6" spans="1:12" ht="30" x14ac:dyDescent="0.25">
      <c r="A6" s="20"/>
      <c r="B6" s="21"/>
      <c r="C6" s="22" t="s">
        <v>14</v>
      </c>
      <c r="D6" s="5" t="s">
        <v>15</v>
      </c>
      <c r="E6" s="45" t="s">
        <v>49</v>
      </c>
      <c r="F6" s="46">
        <v>250</v>
      </c>
      <c r="G6" s="46">
        <v>6.87</v>
      </c>
      <c r="H6" s="46">
        <v>5.67</v>
      </c>
      <c r="I6" s="46">
        <v>22.32</v>
      </c>
      <c r="J6" s="46">
        <v>167.77</v>
      </c>
      <c r="K6" s="54" t="s">
        <v>50</v>
      </c>
      <c r="L6" s="36"/>
    </row>
    <row r="7" spans="1:12" x14ac:dyDescent="0.25">
      <c r="A7" s="23"/>
      <c r="B7" s="15"/>
      <c r="C7" s="11"/>
      <c r="D7" s="6"/>
      <c r="E7" s="47" t="s">
        <v>41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46</v>
      </c>
      <c r="L7" s="38"/>
    </row>
    <row r="8" spans="1:12" x14ac:dyDescent="0.25">
      <c r="A8" s="23"/>
      <c r="B8" s="15"/>
      <c r="C8" s="11"/>
      <c r="D8" s="7" t="s">
        <v>16</v>
      </c>
      <c r="E8" s="58" t="s">
        <v>38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43</v>
      </c>
      <c r="L8" s="38"/>
    </row>
    <row r="9" spans="1:12" x14ac:dyDescent="0.25">
      <c r="A9" s="23"/>
      <c r="B9" s="15"/>
      <c r="C9" s="11"/>
      <c r="D9" s="7" t="s">
        <v>17</v>
      </c>
      <c r="E9" s="47" t="s">
        <v>39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40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32</v>
      </c>
      <c r="E13" s="9"/>
      <c r="F13" s="19">
        <f>SUM(F6:F12)</f>
        <v>530</v>
      </c>
      <c r="G13" s="19">
        <f>SUM(G6:G12)</f>
        <v>12.45</v>
      </c>
      <c r="H13" s="19">
        <f>SUM(H6:H12)</f>
        <v>13.49</v>
      </c>
      <c r="I13" s="19">
        <f>SUM(I6:I12)</f>
        <v>63.12</v>
      </c>
      <c r="J13" s="19">
        <f>SUM(J6:J12)</f>
        <v>424.67</v>
      </c>
      <c r="K13" s="25"/>
      <c r="L13" s="19">
        <f t="shared" ref="L13" si="0">SUM(L6:L12)</f>
        <v>0</v>
      </c>
    </row>
    <row r="14" spans="1:12" x14ac:dyDescent="0.25">
      <c r="A14" s="26"/>
      <c r="B14" s="14"/>
      <c r="C14" s="10" t="s">
        <v>19</v>
      </c>
      <c r="D14" s="7" t="s">
        <v>20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21</v>
      </c>
      <c r="E15" s="47" t="s">
        <v>51</v>
      </c>
      <c r="F15" s="48">
        <v>250</v>
      </c>
      <c r="G15" s="48">
        <v>10.55</v>
      </c>
      <c r="H15" s="48">
        <v>6.03</v>
      </c>
      <c r="I15" s="48">
        <v>32.229999999999997</v>
      </c>
      <c r="J15" s="48">
        <v>225.25</v>
      </c>
      <c r="K15" s="47" t="s">
        <v>52</v>
      </c>
      <c r="L15" s="38"/>
    </row>
    <row r="16" spans="1:12" x14ac:dyDescent="0.25">
      <c r="A16" s="23"/>
      <c r="B16" s="15"/>
      <c r="C16" s="11"/>
      <c r="D16" s="7" t="s">
        <v>22</v>
      </c>
      <c r="E16" s="47" t="s">
        <v>53</v>
      </c>
      <c r="F16" s="48">
        <v>200</v>
      </c>
      <c r="G16" s="48">
        <v>22.1</v>
      </c>
      <c r="H16" s="48">
        <v>21.9</v>
      </c>
      <c r="I16" s="48">
        <v>13.2</v>
      </c>
      <c r="J16" s="48">
        <v>339.4</v>
      </c>
      <c r="K16" s="47" t="s">
        <v>54</v>
      </c>
      <c r="L16" s="38"/>
    </row>
    <row r="17" spans="1:12" x14ac:dyDescent="0.25">
      <c r="A17" s="23"/>
      <c r="B17" s="15"/>
      <c r="C17" s="11"/>
      <c r="D17" s="7" t="s">
        <v>23</v>
      </c>
      <c r="E17" s="47"/>
      <c r="F17" s="48"/>
      <c r="G17" s="48"/>
      <c r="H17" s="48"/>
      <c r="I17" s="48"/>
      <c r="J17" s="48"/>
      <c r="K17" s="47"/>
      <c r="L17" s="38"/>
    </row>
    <row r="18" spans="1:12" x14ac:dyDescent="0.25">
      <c r="A18" s="23"/>
      <c r="B18" s="15"/>
      <c r="C18" s="11"/>
      <c r="D18" s="7" t="s">
        <v>24</v>
      </c>
      <c r="E18" s="47" t="s">
        <v>55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56</v>
      </c>
      <c r="L18" s="38"/>
    </row>
    <row r="19" spans="1:12" x14ac:dyDescent="0.25">
      <c r="A19" s="23"/>
      <c r="B19" s="15"/>
      <c r="C19" s="11"/>
      <c r="D19" s="12" t="s">
        <v>18</v>
      </c>
      <c r="E19" s="47" t="s">
        <v>57</v>
      </c>
      <c r="F19" s="48">
        <v>150</v>
      </c>
      <c r="G19" s="48">
        <v>0.62</v>
      </c>
      <c r="H19" s="48">
        <v>0.62</v>
      </c>
      <c r="I19" s="48">
        <v>14.75</v>
      </c>
      <c r="J19" s="48">
        <v>66.62</v>
      </c>
      <c r="K19" s="49" t="s">
        <v>40</v>
      </c>
      <c r="L19" s="38"/>
    </row>
    <row r="20" spans="1:12" x14ac:dyDescent="0.25">
      <c r="A20" s="23"/>
      <c r="B20" s="15"/>
      <c r="C20" s="11"/>
      <c r="D20" s="7" t="s">
        <v>25</v>
      </c>
      <c r="E20" s="47" t="s">
        <v>39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42</v>
      </c>
      <c r="L20" s="38"/>
    </row>
    <row r="21" spans="1:12" x14ac:dyDescent="0.25">
      <c r="A21" s="23"/>
      <c r="B21" s="15"/>
      <c r="C21" s="11"/>
      <c r="D21" s="7" t="s">
        <v>26</v>
      </c>
      <c r="E21" s="47"/>
      <c r="F21" s="48"/>
      <c r="G21" s="48"/>
      <c r="H21" s="48"/>
      <c r="I21" s="48"/>
      <c r="J21" s="48"/>
      <c r="K21" s="47"/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32</v>
      </c>
      <c r="E24" s="9"/>
      <c r="F24" s="19">
        <f>SUM(F14:F23)</f>
        <v>860</v>
      </c>
      <c r="G24" s="19">
        <f t="shared" ref="G24:J24" si="1">SUM(G14:G23)</f>
        <v>38.370000000000005</v>
      </c>
      <c r="H24" s="19">
        <f t="shared" si="1"/>
        <v>29.05</v>
      </c>
      <c r="I24" s="19">
        <f t="shared" si="1"/>
        <v>109.47999999999999</v>
      </c>
      <c r="J24" s="19">
        <f t="shared" si="1"/>
        <v>852.87</v>
      </c>
      <c r="K24" s="25"/>
      <c r="L24" s="19">
        <f ca="1">SUM(L21:L29)</f>
        <v>0</v>
      </c>
    </row>
    <row r="25" spans="1:12" x14ac:dyDescent="0.25">
      <c r="A25" s="26"/>
      <c r="B25" s="14"/>
      <c r="C25" s="10" t="s">
        <v>27</v>
      </c>
      <c r="D25" s="12" t="s">
        <v>28</v>
      </c>
      <c r="E25" s="60"/>
      <c r="F25" s="61"/>
      <c r="G25" s="61"/>
      <c r="H25" s="61"/>
      <c r="I25" s="61"/>
      <c r="J25" s="61"/>
      <c r="K25" s="47"/>
      <c r="L25" s="38"/>
    </row>
    <row r="26" spans="1:12" x14ac:dyDescent="0.25">
      <c r="A26" s="23"/>
      <c r="B26" s="15"/>
      <c r="C26" s="11"/>
      <c r="D26" s="12" t="s">
        <v>24</v>
      </c>
      <c r="E26" s="62"/>
      <c r="F26" s="63"/>
      <c r="G26" s="63"/>
      <c r="H26" s="63"/>
      <c r="I26" s="63"/>
      <c r="J26" s="63"/>
      <c r="K26" s="64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32</v>
      </c>
      <c r="E29" s="9"/>
      <c r="F29" s="19"/>
      <c r="G29" s="19"/>
      <c r="H29" s="19"/>
      <c r="I29" s="19"/>
      <c r="J29" s="19"/>
      <c r="K29" s="25"/>
      <c r="L29" s="19">
        <f ca="1">SUM(L22:L28)</f>
        <v>0</v>
      </c>
    </row>
    <row r="30" spans="1:12" x14ac:dyDescent="0.25">
      <c r="A30" s="26"/>
      <c r="B30" s="14"/>
      <c r="C30" s="10" t="s">
        <v>29</v>
      </c>
      <c r="D30" s="7" t="s">
        <v>15</v>
      </c>
      <c r="E30" s="45"/>
      <c r="F30" s="46"/>
      <c r="G30" s="46"/>
      <c r="H30" s="46"/>
      <c r="I30" s="46"/>
      <c r="J30" s="46"/>
      <c r="K30" s="54"/>
      <c r="L30" s="38"/>
    </row>
    <row r="31" spans="1:12" x14ac:dyDescent="0.25">
      <c r="A31" s="23"/>
      <c r="B31" s="15"/>
      <c r="C31" s="11"/>
      <c r="D31" s="7" t="s">
        <v>23</v>
      </c>
      <c r="E31" s="47"/>
      <c r="F31" s="48"/>
      <c r="G31" s="48"/>
      <c r="H31" s="48"/>
      <c r="I31" s="48"/>
      <c r="J31" s="48"/>
      <c r="K31" s="47"/>
      <c r="L31" s="38"/>
    </row>
    <row r="32" spans="1:12" x14ac:dyDescent="0.25">
      <c r="A32" s="23"/>
      <c r="B32" s="15"/>
      <c r="C32" s="11"/>
      <c r="D32" s="7" t="s">
        <v>24</v>
      </c>
      <c r="E32" s="47"/>
      <c r="F32" s="48"/>
      <c r="G32" s="48"/>
      <c r="H32" s="48"/>
      <c r="I32" s="48"/>
      <c r="J32" s="48"/>
      <c r="K32" s="47"/>
      <c r="L32" s="38"/>
    </row>
    <row r="33" spans="1:12" x14ac:dyDescent="0.25">
      <c r="A33" s="23"/>
      <c r="B33" s="15"/>
      <c r="C33" s="11"/>
      <c r="D33" s="7" t="s">
        <v>17</v>
      </c>
      <c r="E33" s="47"/>
      <c r="F33" s="48"/>
      <c r="G33" s="48"/>
      <c r="H33" s="48"/>
      <c r="I33" s="48"/>
      <c r="J33" s="48"/>
      <c r="K33" s="49"/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8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32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/>
      <c r="B39" s="14"/>
      <c r="C39" s="10" t="s">
        <v>30</v>
      </c>
      <c r="D39" s="12" t="s">
        <v>31</v>
      </c>
      <c r="E39" s="45"/>
      <c r="F39" s="48"/>
      <c r="G39" s="48"/>
      <c r="H39" s="48"/>
      <c r="I39" s="48"/>
      <c r="J39" s="48"/>
      <c r="K39" s="47"/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/>
      <c r="B43" s="28"/>
      <c r="C43" s="68" t="s">
        <v>4</v>
      </c>
      <c r="D43" s="69"/>
      <c r="E43" s="29"/>
      <c r="F43" s="30">
        <f>SUM(F13+F24+F29+F38+F42)</f>
        <v>1390</v>
      </c>
      <c r="G43" s="30">
        <f>SUM(G13+G24+G29+G38+G42)</f>
        <v>50.820000000000007</v>
      </c>
      <c r="H43" s="30">
        <f>SUM(H13+H24+H29+H38+H42)</f>
        <v>42.54</v>
      </c>
      <c r="I43" s="30">
        <f>SUM(I13+I24+I29+I38+I42)</f>
        <v>172.6</v>
      </c>
      <c r="J43" s="30">
        <f>SUM(J13+J24+J29+J38+J42)</f>
        <v>1277.54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A13" workbookViewId="0">
      <selection activeCell="C1" sqref="C1:E1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/>
      <c r="B1" s="2"/>
      <c r="C1" s="65" t="s">
        <v>58</v>
      </c>
      <c r="D1" s="66"/>
      <c r="E1" s="66"/>
      <c r="F1" s="13"/>
      <c r="G1" s="2"/>
      <c r="H1" s="67"/>
      <c r="I1" s="67"/>
      <c r="J1" s="67"/>
      <c r="K1" s="67"/>
      <c r="L1" s="2"/>
    </row>
    <row r="2" spans="1:12" ht="18" x14ac:dyDescent="0.25">
      <c r="A2" s="32" t="s">
        <v>45</v>
      </c>
      <c r="B2" s="2"/>
      <c r="C2" s="2"/>
      <c r="D2" s="1"/>
      <c r="E2" s="2"/>
      <c r="F2" s="2"/>
      <c r="G2" s="2"/>
      <c r="H2" s="67"/>
      <c r="I2" s="67"/>
      <c r="J2" s="67"/>
      <c r="K2" s="67"/>
      <c r="L2" s="2"/>
    </row>
    <row r="3" spans="1:12" x14ac:dyDescent="0.25">
      <c r="A3" s="4" t="s">
        <v>5</v>
      </c>
      <c r="B3" s="2"/>
      <c r="C3" s="2"/>
      <c r="D3" s="3"/>
      <c r="E3" s="35" t="s">
        <v>44</v>
      </c>
      <c r="F3" s="2"/>
      <c r="G3" s="2" t="s">
        <v>13</v>
      </c>
      <c r="H3" s="42">
        <v>23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35</v>
      </c>
      <c r="I4" s="44" t="s">
        <v>36</v>
      </c>
      <c r="J4" s="44" t="s">
        <v>37</v>
      </c>
      <c r="K4" s="2"/>
      <c r="L4" s="2"/>
    </row>
    <row r="5" spans="1:12" ht="34.5" thickBot="1" x14ac:dyDescent="0.3">
      <c r="A5" s="40" t="s">
        <v>11</v>
      </c>
      <c r="B5" s="41" t="s">
        <v>12</v>
      </c>
      <c r="C5" s="57" t="s">
        <v>0</v>
      </c>
      <c r="D5" s="33" t="s">
        <v>10</v>
      </c>
      <c r="E5" s="57" t="s">
        <v>9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7</v>
      </c>
      <c r="K5" s="34" t="s">
        <v>8</v>
      </c>
      <c r="L5" s="33" t="s">
        <v>34</v>
      </c>
    </row>
    <row r="6" spans="1:12" ht="45" x14ac:dyDescent="0.25">
      <c r="A6" s="20"/>
      <c r="B6" s="21"/>
      <c r="C6" s="22" t="s">
        <v>14</v>
      </c>
      <c r="D6" s="56" t="s">
        <v>15</v>
      </c>
      <c r="E6" s="45" t="s">
        <v>49</v>
      </c>
      <c r="F6" s="46">
        <v>250</v>
      </c>
      <c r="G6" s="46">
        <v>6.87</v>
      </c>
      <c r="H6" s="46">
        <v>5.67</v>
      </c>
      <c r="I6" s="46">
        <v>22.32</v>
      </c>
      <c r="J6" s="46">
        <v>167.77</v>
      </c>
      <c r="K6" s="54" t="s">
        <v>50</v>
      </c>
      <c r="L6" s="36"/>
    </row>
    <row r="7" spans="1:12" x14ac:dyDescent="0.25">
      <c r="A7" s="23"/>
      <c r="B7" s="15"/>
      <c r="C7" s="11"/>
      <c r="D7" s="6"/>
      <c r="E7" s="47" t="s">
        <v>41</v>
      </c>
      <c r="F7" s="48">
        <v>10</v>
      </c>
      <c r="G7" s="48">
        <v>0.1</v>
      </c>
      <c r="H7" s="48">
        <v>7.2</v>
      </c>
      <c r="I7" s="48">
        <v>0.1</v>
      </c>
      <c r="J7" s="48">
        <v>66.099999999999994</v>
      </c>
      <c r="K7" s="47" t="s">
        <v>46</v>
      </c>
      <c r="L7" s="38"/>
    </row>
    <row r="8" spans="1:12" x14ac:dyDescent="0.25">
      <c r="A8" s="23"/>
      <c r="B8" s="15"/>
      <c r="C8" s="11"/>
      <c r="D8" s="7" t="s">
        <v>16</v>
      </c>
      <c r="E8" s="58" t="s">
        <v>38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43</v>
      </c>
      <c r="L8" s="38"/>
    </row>
    <row r="9" spans="1:12" x14ac:dyDescent="0.25">
      <c r="A9" s="23"/>
      <c r="B9" s="15"/>
      <c r="C9" s="11"/>
      <c r="D9" s="7" t="s">
        <v>17</v>
      </c>
      <c r="E9" s="47" t="s">
        <v>39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40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32</v>
      </c>
      <c r="E13" s="9"/>
      <c r="F13" s="19">
        <f>SUM(F6:F12)</f>
        <v>555</v>
      </c>
      <c r="G13" s="19">
        <f>SUM(G6:G10)</f>
        <v>14.32</v>
      </c>
      <c r="H13" s="19">
        <f>SUM(H6:H10)</f>
        <v>13.700000000000001</v>
      </c>
      <c r="I13" s="19">
        <f>SUM(I6:I10)</f>
        <v>75.37</v>
      </c>
      <c r="J13" s="19">
        <f>SUM(J6:J10)</f>
        <v>483.23</v>
      </c>
      <c r="K13" s="25"/>
      <c r="L13" s="19">
        <f t="shared" ref="L13" si="0">SUM(L6:L12)</f>
        <v>0</v>
      </c>
    </row>
    <row r="14" spans="1:12" x14ac:dyDescent="0.25">
      <c r="A14" s="26"/>
      <c r="B14" s="14"/>
      <c r="C14" s="10" t="s">
        <v>19</v>
      </c>
      <c r="D14" s="7" t="s">
        <v>20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21</v>
      </c>
      <c r="E15" s="47" t="s">
        <v>51</v>
      </c>
      <c r="F15" s="48">
        <v>300</v>
      </c>
      <c r="G15" s="48">
        <v>12.66</v>
      </c>
      <c r="H15" s="48">
        <v>7.24</v>
      </c>
      <c r="I15" s="48">
        <v>38.68</v>
      </c>
      <c r="J15" s="48">
        <v>270.3</v>
      </c>
      <c r="K15" s="59" t="s">
        <v>47</v>
      </c>
      <c r="L15" s="38"/>
    </row>
    <row r="16" spans="1:12" x14ac:dyDescent="0.25">
      <c r="A16" s="23"/>
      <c r="B16" s="15"/>
      <c r="C16" s="11"/>
      <c r="D16" s="7" t="s">
        <v>22</v>
      </c>
      <c r="E16" s="47" t="s">
        <v>53</v>
      </c>
      <c r="F16" s="48">
        <v>250</v>
      </c>
      <c r="G16" s="48">
        <v>27.62</v>
      </c>
      <c r="H16" s="48">
        <v>27.37</v>
      </c>
      <c r="I16" s="48">
        <v>16.5</v>
      </c>
      <c r="J16" s="48">
        <v>424.25</v>
      </c>
      <c r="K16" s="54" t="s">
        <v>48</v>
      </c>
      <c r="L16" s="38"/>
    </row>
    <row r="17" spans="1:12" x14ac:dyDescent="0.25">
      <c r="A17" s="23"/>
      <c r="B17" s="15"/>
      <c r="C17" s="11"/>
      <c r="D17" s="7" t="s">
        <v>23</v>
      </c>
      <c r="E17" s="47"/>
      <c r="F17" s="48"/>
      <c r="G17" s="48"/>
      <c r="H17" s="48"/>
      <c r="I17" s="48"/>
      <c r="J17" s="48"/>
      <c r="K17" s="47"/>
      <c r="L17" s="38"/>
    </row>
    <row r="18" spans="1:12" x14ac:dyDescent="0.25">
      <c r="A18" s="23"/>
      <c r="B18" s="15"/>
      <c r="C18" s="11"/>
      <c r="D18" s="55" t="s">
        <v>24</v>
      </c>
      <c r="E18" s="47" t="s">
        <v>55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56</v>
      </c>
      <c r="L18" s="38"/>
    </row>
    <row r="19" spans="1:12" x14ac:dyDescent="0.25">
      <c r="A19" s="23"/>
      <c r="B19" s="15"/>
      <c r="C19" s="11"/>
      <c r="D19" s="7" t="s">
        <v>25</v>
      </c>
      <c r="E19" s="47" t="s">
        <v>39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42</v>
      </c>
      <c r="L19" s="38"/>
    </row>
    <row r="20" spans="1:12" x14ac:dyDescent="0.25">
      <c r="A20" s="23"/>
      <c r="B20" s="15"/>
      <c r="C20" s="11"/>
      <c r="D20" s="7" t="s">
        <v>26</v>
      </c>
      <c r="E20" s="47"/>
      <c r="F20" s="48"/>
      <c r="G20" s="48"/>
      <c r="H20" s="48"/>
      <c r="I20" s="48"/>
      <c r="J20" s="48"/>
      <c r="K20" s="48"/>
      <c r="L20" s="38"/>
    </row>
    <row r="21" spans="1:12" x14ac:dyDescent="0.25">
      <c r="A21" s="23"/>
      <c r="B21" s="15"/>
      <c r="C21" s="11"/>
      <c r="D21" s="12" t="s">
        <v>18</v>
      </c>
      <c r="E21" s="47" t="s">
        <v>57</v>
      </c>
      <c r="F21" s="48">
        <v>150</v>
      </c>
      <c r="G21" s="48">
        <v>0.62</v>
      </c>
      <c r="H21" s="48">
        <v>0.62</v>
      </c>
      <c r="I21" s="48">
        <v>14.75</v>
      </c>
      <c r="J21" s="48">
        <v>66.62</v>
      </c>
      <c r="K21" s="47"/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32</v>
      </c>
      <c r="E24" s="9"/>
      <c r="F24" s="19">
        <f>SUM(F14:F23)</f>
        <v>960</v>
      </c>
      <c r="G24" s="19">
        <f t="shared" ref="G24:J24" si="1">SUM(G14:G23)</f>
        <v>46</v>
      </c>
      <c r="H24" s="19">
        <f t="shared" si="1"/>
        <v>35.729999999999997</v>
      </c>
      <c r="I24" s="19">
        <f t="shared" si="1"/>
        <v>119.23</v>
      </c>
      <c r="J24" s="19">
        <f t="shared" si="1"/>
        <v>982.77</v>
      </c>
      <c r="K24" s="25"/>
      <c r="L24" s="19">
        <f ca="1">SUM(L20:L29)</f>
        <v>0</v>
      </c>
    </row>
    <row r="25" spans="1:12" x14ac:dyDescent="0.25">
      <c r="A25" s="26"/>
      <c r="B25" s="14"/>
      <c r="C25" s="10" t="s">
        <v>27</v>
      </c>
      <c r="D25" s="12" t="s">
        <v>28</v>
      </c>
      <c r="E25" s="60"/>
      <c r="F25" s="61"/>
      <c r="G25" s="61"/>
      <c r="H25" s="61"/>
      <c r="I25" s="61"/>
      <c r="J25" s="61"/>
      <c r="K25" s="47"/>
      <c r="L25" s="38"/>
    </row>
    <row r="26" spans="1:12" x14ac:dyDescent="0.25">
      <c r="A26" s="23"/>
      <c r="B26" s="15"/>
      <c r="C26" s="11"/>
      <c r="D26" s="12" t="s">
        <v>24</v>
      </c>
      <c r="E26" s="62"/>
      <c r="F26" s="63"/>
      <c r="G26" s="63"/>
      <c r="H26" s="63"/>
      <c r="I26" s="63"/>
      <c r="J26" s="63"/>
      <c r="K26" s="64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32</v>
      </c>
      <c r="E29" s="9"/>
      <c r="F29" s="19"/>
      <c r="G29" s="19"/>
      <c r="H29" s="19"/>
      <c r="I29" s="19"/>
      <c r="J29" s="19"/>
      <c r="K29" s="25"/>
      <c r="L29" s="19">
        <f ca="1">SUM(L21:L28)</f>
        <v>0</v>
      </c>
    </row>
    <row r="30" spans="1:12" x14ac:dyDescent="0.25">
      <c r="A30" s="26"/>
      <c r="B30" s="14"/>
      <c r="C30" s="10" t="s">
        <v>29</v>
      </c>
      <c r="D30" s="7" t="s">
        <v>15</v>
      </c>
      <c r="E30" s="45"/>
      <c r="F30" s="46"/>
      <c r="G30" s="46"/>
      <c r="H30" s="46"/>
      <c r="I30" s="46"/>
      <c r="J30" s="46"/>
      <c r="K30" s="54"/>
      <c r="L30" s="38"/>
    </row>
    <row r="31" spans="1:12" x14ac:dyDescent="0.25">
      <c r="A31" s="23"/>
      <c r="B31" s="15"/>
      <c r="C31" s="11"/>
      <c r="D31" s="7" t="s">
        <v>23</v>
      </c>
      <c r="E31" s="47"/>
      <c r="F31" s="48"/>
      <c r="G31" s="48"/>
      <c r="H31" s="48"/>
      <c r="I31" s="48"/>
      <c r="J31" s="48"/>
      <c r="K31" s="47"/>
      <c r="L31" s="38"/>
    </row>
    <row r="32" spans="1:12" x14ac:dyDescent="0.25">
      <c r="A32" s="23"/>
      <c r="B32" s="15"/>
      <c r="C32" s="11"/>
      <c r="D32" s="7" t="s">
        <v>24</v>
      </c>
      <c r="E32" s="47"/>
      <c r="F32" s="48"/>
      <c r="G32" s="48"/>
      <c r="H32" s="48"/>
      <c r="I32" s="48"/>
      <c r="J32" s="48"/>
      <c r="K32" s="47"/>
      <c r="L32" s="38"/>
    </row>
    <row r="33" spans="1:12" x14ac:dyDescent="0.25">
      <c r="A33" s="23"/>
      <c r="B33" s="15"/>
      <c r="C33" s="11"/>
      <c r="D33" s="7" t="s">
        <v>17</v>
      </c>
      <c r="E33" s="47"/>
      <c r="F33" s="48"/>
      <c r="G33" s="48"/>
      <c r="H33" s="48"/>
      <c r="I33" s="48"/>
      <c r="J33" s="48"/>
      <c r="K33" s="48"/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8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32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/>
      <c r="B39" s="14"/>
      <c r="C39" s="10" t="s">
        <v>30</v>
      </c>
      <c r="D39" s="12" t="s">
        <v>31</v>
      </c>
      <c r="E39" s="45"/>
      <c r="F39" s="48"/>
      <c r="G39" s="48"/>
      <c r="H39" s="48"/>
      <c r="I39" s="48"/>
      <c r="J39" s="48"/>
      <c r="K39" s="47"/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/>
      <c r="B43" s="28"/>
      <c r="C43" s="68" t="s">
        <v>4</v>
      </c>
      <c r="D43" s="69"/>
      <c r="E43" s="29"/>
      <c r="F43" s="30">
        <f>SUM(F13+F24+F29+F38+F42)</f>
        <v>1515</v>
      </c>
      <c r="G43" s="30">
        <f>SUM(G13+G24+G29+G38+G42)</f>
        <v>60.32</v>
      </c>
      <c r="H43" s="30">
        <f>SUM(H13+H24+H29+H38+H42)</f>
        <v>49.43</v>
      </c>
      <c r="I43" s="30">
        <f>SUM(I13+I24+I29+I38+I42)</f>
        <v>194.60000000000002</v>
      </c>
      <c r="J43" s="30">
        <f>SUM(J13+J24+J29+J38+J42)</f>
        <v>1466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2025-04-21T09:46:55Z</cp:lastPrinted>
  <dcterms:created xsi:type="dcterms:W3CDTF">2022-05-16T14:23:56Z</dcterms:created>
  <dcterms:modified xsi:type="dcterms:W3CDTF">2025-05-23T13:17:33Z</dcterms:modified>
</cp:coreProperties>
</file>