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8719102C-8E3E-4BFC-BF31-6A8D6C3E7D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81029" calcMode="manual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593" i="1" l="1"/>
  <c r="I47" i="1"/>
  <c r="G131" i="1"/>
  <c r="J257" i="1"/>
  <c r="F425" i="1"/>
  <c r="H131" i="1"/>
  <c r="F215" i="1"/>
  <c r="J47" i="1"/>
  <c r="I341" i="1"/>
  <c r="G425" i="1"/>
  <c r="H341" i="1"/>
  <c r="I173" i="1"/>
  <c r="G257" i="1"/>
  <c r="J383" i="1"/>
  <c r="H47" i="1"/>
  <c r="F131" i="1"/>
  <c r="I257" i="1"/>
  <c r="G341" i="1"/>
  <c r="J467" i="1"/>
  <c r="H551" i="1"/>
  <c r="I551" i="1"/>
  <c r="G215" i="1"/>
  <c r="J131" i="1"/>
  <c r="H215" i="1"/>
  <c r="F299" i="1"/>
  <c r="I425" i="1"/>
  <c r="G509" i="1"/>
  <c r="H425" i="1"/>
  <c r="F89" i="1"/>
  <c r="I215" i="1"/>
  <c r="G299" i="1"/>
  <c r="J425" i="1"/>
  <c r="H509" i="1"/>
  <c r="F593" i="1"/>
  <c r="F509" i="1"/>
  <c r="G89" i="1"/>
  <c r="J215" i="1"/>
  <c r="H299" i="1"/>
  <c r="F383" i="1"/>
  <c r="I509" i="1"/>
  <c r="G593" i="1"/>
  <c r="J551" i="1"/>
  <c r="I131" i="1"/>
  <c r="J341" i="1"/>
  <c r="H89" i="1"/>
  <c r="F173" i="1"/>
  <c r="I299" i="1"/>
  <c r="G383" i="1"/>
  <c r="J509" i="1"/>
  <c r="H593" i="1"/>
  <c r="G173" i="1"/>
  <c r="I89" i="1"/>
  <c r="J299" i="1"/>
  <c r="H383" i="1"/>
  <c r="F467" i="1"/>
  <c r="I593" i="1"/>
  <c r="J89" i="1"/>
  <c r="H173" i="1"/>
  <c r="F257" i="1"/>
  <c r="I383" i="1"/>
  <c r="G467" i="1"/>
  <c r="F47" i="1"/>
  <c r="H467" i="1"/>
  <c r="F551" i="1"/>
  <c r="G47" i="1"/>
  <c r="J173" i="1"/>
  <c r="H257" i="1"/>
  <c r="F341" i="1"/>
  <c r="I467" i="1"/>
  <c r="G551" i="1"/>
  <c r="J594" i="1" l="1"/>
  <c r="G594" i="1"/>
  <c r="F594" i="1"/>
  <c r="I594" i="1"/>
  <c r="H594" i="1"/>
  <c r="L550" i="1"/>
  <c r="L249" i="1"/>
  <c r="L382" i="1"/>
  <c r="L172" i="1"/>
  <c r="L459" i="1"/>
  <c r="L59" i="1"/>
  <c r="L89" i="1"/>
  <c r="L375" i="1"/>
  <c r="L81" i="1"/>
  <c r="L437" i="1"/>
  <c r="L467" i="1"/>
  <c r="L363" i="1"/>
  <c r="L368" i="1"/>
  <c r="L425" i="1"/>
  <c r="L395" i="1"/>
  <c r="L508" i="1"/>
  <c r="L153" i="1"/>
  <c r="L158" i="1"/>
  <c r="L543" i="1"/>
  <c r="L123" i="1"/>
  <c r="L298" i="1"/>
  <c r="L494" i="1"/>
  <c r="L489" i="1"/>
  <c r="L116" i="1"/>
  <c r="L111" i="1"/>
  <c r="L417" i="1"/>
  <c r="L257" i="1"/>
  <c r="L227" i="1"/>
  <c r="L551" i="1"/>
  <c r="L521" i="1"/>
  <c r="L311" i="1"/>
  <c r="L341" i="1"/>
  <c r="L269" i="1"/>
  <c r="L299" i="1"/>
  <c r="L291" i="1"/>
  <c r="L256" i="1"/>
  <c r="L509" i="1"/>
  <c r="L479" i="1"/>
  <c r="L563" i="1"/>
  <c r="L593" i="1"/>
  <c r="L173" i="1"/>
  <c r="L143" i="1"/>
  <c r="L130" i="1"/>
  <c r="L165" i="1"/>
  <c r="L466" i="1"/>
  <c r="L424" i="1"/>
  <c r="L594" i="1"/>
  <c r="L47" i="1"/>
  <c r="L17" i="1"/>
  <c r="L340" i="1"/>
  <c r="L452" i="1"/>
  <c r="L447" i="1"/>
  <c r="L207" i="1"/>
  <c r="L585" i="1"/>
  <c r="L88" i="1"/>
  <c r="L573" i="1"/>
  <c r="L578" i="1"/>
  <c r="L32" i="1"/>
  <c r="L27" i="1"/>
  <c r="L501" i="1"/>
  <c r="L214" i="1"/>
  <c r="L279" i="1"/>
  <c r="L284" i="1"/>
  <c r="L39" i="1"/>
  <c r="L333" i="1"/>
  <c r="L46" i="1"/>
  <c r="L69" i="1"/>
  <c r="L74" i="1"/>
  <c r="L383" i="1"/>
  <c r="L353" i="1"/>
  <c r="L326" i="1"/>
  <c r="L321" i="1"/>
  <c r="L405" i="1"/>
  <c r="L410" i="1"/>
  <c r="L131" i="1"/>
  <c r="L101" i="1"/>
  <c r="L185" i="1"/>
  <c r="L215" i="1"/>
  <c r="L592" i="1"/>
  <c r="L195" i="1"/>
  <c r="L200" i="1"/>
  <c r="L531" i="1"/>
  <c r="L536" i="1"/>
  <c r="L237" i="1"/>
  <c r="L242" i="1"/>
</calcChain>
</file>

<file path=xl/sharedStrings.xml><?xml version="1.0" encoding="utf-8"?>
<sst xmlns="http://schemas.openxmlformats.org/spreadsheetml/2006/main" count="806" uniqueCount="128">
  <si>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</si>
  <si>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</si>
  <si>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</si>
  <si>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</si>
  <si>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</si>
  <si>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</si>
  <si>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</si>
  <si>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</si>
  <si>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</si>
  <si>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</si>
  <si>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</si>
  <si>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</si>
  <si>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</si>
  <si>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</si>
  <si>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</si>
  <si>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</si>
  <si>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</si>
  <si>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</si>
  <si>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</si>
  <si>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</si>
  <si>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</si>
  <si>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</si>
  <si>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</si>
  <si>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</si>
  <si>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</si>
  <si>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</si>
  <si>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</si>
  <si>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</si>
  <si>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</si>
  <si>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</si>
  <si>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</si>
  <si>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</si>
  <si>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</si>
  <si>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</si>
  <si>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</si>
  <si>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</si>
  <si>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</si>
  <si>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</si>
  <si>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</si>
  <si>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</si>
  <si>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</si>
  <si>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</si>
  <si>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</si>
  <si>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</si>
  <si>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</t>
  </si>
  <si>
    <t>Чай с сахаром</t>
  </si>
  <si>
    <t>Хлеб с маслом</t>
  </si>
  <si>
    <t>гор.напиток.</t>
  </si>
  <si>
    <t>кондит.</t>
  </si>
  <si>
    <t>Какао с молоком</t>
  </si>
  <si>
    <t>Печенье</t>
  </si>
  <si>
    <t>Салат из помидор и огурцов</t>
  </si>
  <si>
    <t>Суп хинкал</t>
  </si>
  <si>
    <t xml:space="preserve">Каша гречневая </t>
  </si>
  <si>
    <t>Куры отварные</t>
  </si>
  <si>
    <t>Компот из сухофруктов</t>
  </si>
  <si>
    <t>Хлеб</t>
  </si>
  <si>
    <t>Макароны отварные</t>
  </si>
  <si>
    <t>Сыр</t>
  </si>
  <si>
    <t>Кефир</t>
  </si>
  <si>
    <t>50/15</t>
  </si>
  <si>
    <t>Каша пшенная молочная</t>
  </si>
  <si>
    <t>Вафли</t>
  </si>
  <si>
    <t>Суп макаронный</t>
  </si>
  <si>
    <t>Жаркое по домашнему</t>
  </si>
  <si>
    <t>Каша гречневая</t>
  </si>
  <si>
    <t>0.1</t>
  </si>
  <si>
    <t>Каша пшеничная молочная</t>
  </si>
  <si>
    <t>Суп гороховый</t>
  </si>
  <si>
    <t>Сок</t>
  </si>
  <si>
    <t>37.08</t>
  </si>
  <si>
    <t>Борщ</t>
  </si>
  <si>
    <t>Каша перловая</t>
  </si>
  <si>
    <t>Суп молочный с макаронами</t>
  </si>
  <si>
    <t>Яйцо</t>
  </si>
  <si>
    <t>Бананы</t>
  </si>
  <si>
    <t>Оладьи со сгущенкой</t>
  </si>
  <si>
    <t>кефир</t>
  </si>
  <si>
    <t>44.6</t>
  </si>
  <si>
    <t>Суп перловый</t>
  </si>
  <si>
    <t>Суп рисовый</t>
  </si>
  <si>
    <t>Гречка заливная молоком</t>
  </si>
  <si>
    <t>хлеб с маслом</t>
  </si>
  <si>
    <t>голубцы с мясом</t>
  </si>
  <si>
    <t>Картофель отварной</t>
  </si>
  <si>
    <t>0.8</t>
  </si>
  <si>
    <t>8, 3</t>
  </si>
  <si>
    <t>117.5</t>
  </si>
  <si>
    <t>Пюре картофельное</t>
  </si>
  <si>
    <t>Каша рисовая молочная</t>
  </si>
  <si>
    <t>хлеб с сыром</t>
  </si>
  <si>
    <t>Салат овощной</t>
  </si>
  <si>
    <t>Суп хинкал на бульоне</t>
  </si>
  <si>
    <t>Гречка с тефтелями</t>
  </si>
  <si>
    <t>сок</t>
  </si>
  <si>
    <t xml:space="preserve">Хлеб </t>
  </si>
  <si>
    <t>Апельсины</t>
  </si>
  <si>
    <t>Яйцо вареное</t>
  </si>
  <si>
    <t>50/40</t>
  </si>
  <si>
    <t>160/80</t>
  </si>
  <si>
    <t>160/40</t>
  </si>
  <si>
    <t>булочка</t>
  </si>
  <si>
    <t>Чай с молоком</t>
  </si>
  <si>
    <t>Булочка домашняя</t>
  </si>
  <si>
    <t>Салат морковный</t>
  </si>
  <si>
    <t>Жаркое домашнее с мясом</t>
  </si>
  <si>
    <t>Запеканка с творогом со сметаной</t>
  </si>
  <si>
    <t>Бульон мясной</t>
  </si>
  <si>
    <t>Хинкал аварский</t>
  </si>
  <si>
    <t>Борщ из свежей капусты</t>
  </si>
  <si>
    <t>Гуляш с мясом</t>
  </si>
  <si>
    <t>Яблоки</t>
  </si>
  <si>
    <t>Пирожки с картошкой</t>
  </si>
  <si>
    <t>Салат из зеленого горошка</t>
  </si>
  <si>
    <t>Плов с курицей</t>
  </si>
  <si>
    <t>Чайс сахаром</t>
  </si>
  <si>
    <t>Пряники</t>
  </si>
  <si>
    <t>Салат свекольный</t>
  </si>
  <si>
    <t>Пюре картофельное с мясом</t>
  </si>
  <si>
    <t>Кисель ягодный</t>
  </si>
  <si>
    <t>Суп молочный макаронный</t>
  </si>
  <si>
    <t>170/80</t>
  </si>
  <si>
    <t>Макароны с курицей</t>
  </si>
  <si>
    <t>160/90</t>
  </si>
  <si>
    <t>7 - 18 лет</t>
  </si>
  <si>
    <t>МБОУ "Школа-интернат I вида" г.Махачкала</t>
  </si>
  <si>
    <t xml:space="preserve"> Директор</t>
  </si>
  <si>
    <t>Магомедмирзаева З.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</si>
</sst>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13" sqref="S1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125</v>
      </c>
      <c r="D1" s="69"/>
      <c r="E1" s="69"/>
      <c r="F1" s="13" t="s">
        <v>15</v>
      </c>
      <c r="G1" s="2" t="s">
        <v>16</v>
      </c>
      <c r="H1" s="70" t="s">
        <v>126</v>
      </c>
      <c r="I1" s="70"/>
      <c r="J1" s="70"/>
      <c r="K1" s="70"/>
    </row>
    <row r="2" spans="1:12" ht="18" x14ac:dyDescent="0.2">
      <c r="A2" s="43" t="s">
        <v>6</v>
      </c>
      <c r="C2" s="2"/>
      <c r="G2" s="2" t="s">
        <v>17</v>
      </c>
      <c r="H2" s="70" t="s">
        <v>127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46" t="s">
        <v>124</v>
      </c>
      <c r="G3" s="2" t="s">
        <v>18</v>
      </c>
      <c r="H3" s="55">
        <v>1</v>
      </c>
      <c r="I3" s="55">
        <v>10</v>
      </c>
      <c r="J3" s="56">
        <v>2023</v>
      </c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3.75" x14ac:dyDescent="0.2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7" t="s">
        <v>44</v>
      </c>
      <c r="F6" s="48">
        <v>200</v>
      </c>
      <c r="G6" s="48">
        <v>6.2</v>
      </c>
      <c r="H6" s="48">
        <v>7.4</v>
      </c>
      <c r="I6" s="48">
        <v>30.8</v>
      </c>
      <c r="J6" s="48">
        <v>215</v>
      </c>
      <c r="K6" s="49">
        <v>262</v>
      </c>
      <c r="L6" s="48">
        <v>13.56</v>
      </c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21</v>
      </c>
      <c r="E8" s="50" t="s">
        <v>45</v>
      </c>
      <c r="F8" s="51">
        <v>200</v>
      </c>
      <c r="G8" s="51">
        <v>0.1</v>
      </c>
      <c r="H8" s="51">
        <v>0</v>
      </c>
      <c r="I8" s="51">
        <v>24.6</v>
      </c>
      <c r="J8" s="51">
        <v>56</v>
      </c>
      <c r="K8" s="52">
        <v>493</v>
      </c>
      <c r="L8" s="51">
        <v>2.4</v>
      </c>
    </row>
    <row r="9" spans="1:12" ht="15" x14ac:dyDescent="0.25">
      <c r="A9" s="25"/>
      <c r="B9" s="16"/>
      <c r="C9" s="11"/>
      <c r="D9" s="7" t="s">
        <v>22</v>
      </c>
      <c r="E9" s="50" t="s">
        <v>46</v>
      </c>
      <c r="F9" s="51" t="s">
        <v>60</v>
      </c>
      <c r="G9" s="51">
        <v>7.6</v>
      </c>
      <c r="H9" s="51">
        <v>0.8</v>
      </c>
      <c r="I9" s="51">
        <v>49.2</v>
      </c>
      <c r="J9" s="51">
        <v>235</v>
      </c>
      <c r="K9" s="52">
        <v>108</v>
      </c>
      <c r="L9" s="51">
        <v>24.6</v>
      </c>
    </row>
    <row r="10" spans="1:12" ht="15" x14ac:dyDescent="0.2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400</v>
      </c>
      <c r="G13" s="21">
        <f t="shared" ref="G13:J13" si="0">SUM(G6:G12)</f>
        <v>13.899999999999999</v>
      </c>
      <c r="H13" s="21">
        <f t="shared" si="0"/>
        <v>8.2000000000000011</v>
      </c>
      <c r="I13" s="21">
        <f t="shared" si="0"/>
        <v>104.60000000000001</v>
      </c>
      <c r="J13" s="21">
        <f t="shared" si="0"/>
        <v>506</v>
      </c>
      <c r="K13" s="27"/>
      <c r="L13" s="21">
        <f t="shared" ref="L13" si="1">SUM(L6:L12)</f>
        <v>40.56</v>
      </c>
    </row>
    <row r="14" spans="1:12" ht="15" x14ac:dyDescent="0.2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 t="s">
        <v>47</v>
      </c>
      <c r="E15" s="50" t="s">
        <v>49</v>
      </c>
      <c r="F15" s="51">
        <v>200</v>
      </c>
      <c r="G15" s="51">
        <v>3.6</v>
      </c>
      <c r="H15" s="51">
        <v>3.3</v>
      </c>
      <c r="I15" s="51">
        <v>25</v>
      </c>
      <c r="J15" s="51">
        <v>144</v>
      </c>
      <c r="K15" s="52">
        <v>496</v>
      </c>
      <c r="L15" s="51">
        <v>15.1</v>
      </c>
    </row>
    <row r="16" spans="1:12" ht="15" x14ac:dyDescent="0.25">
      <c r="A16" s="25"/>
      <c r="B16" s="16"/>
      <c r="C16" s="11"/>
      <c r="D16" s="6" t="s">
        <v>48</v>
      </c>
      <c r="E16" s="50" t="s">
        <v>50</v>
      </c>
      <c r="F16" s="51">
        <v>60</v>
      </c>
      <c r="G16" s="51">
        <v>3.8</v>
      </c>
      <c r="H16" s="51">
        <v>7.08</v>
      </c>
      <c r="I16" s="51">
        <v>44.6</v>
      </c>
      <c r="J16" s="51">
        <v>250</v>
      </c>
      <c r="K16" s="52">
        <v>590</v>
      </c>
      <c r="L16" s="51">
        <v>9.1999999999999993</v>
      </c>
    </row>
    <row r="17" spans="1:12" ht="15" x14ac:dyDescent="0.25">
      <c r="A17" s="26"/>
      <c r="B17" s="18"/>
      <c r="C17" s="8"/>
      <c r="D17" s="19" t="s">
        <v>38</v>
      </c>
      <c r="E17" s="9"/>
      <c r="F17" s="21">
        <f>SUM(F14:F16)</f>
        <v>260</v>
      </c>
      <c r="G17" s="21">
        <f t="shared" ref="G17:J17" si="2">SUM(G14:G16)</f>
        <v>7.4</v>
      </c>
      <c r="H17" s="21">
        <f t="shared" si="2"/>
        <v>10.379999999999999</v>
      </c>
      <c r="I17" s="21">
        <f t="shared" si="2"/>
        <v>69.599999999999994</v>
      </c>
      <c r="J17" s="21">
        <f t="shared" si="2"/>
        <v>394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 t="s">
        <v>51</v>
      </c>
      <c r="F18" s="51">
        <v>100</v>
      </c>
      <c r="G18" s="51">
        <v>1.2</v>
      </c>
      <c r="H18" s="51">
        <v>7.1</v>
      </c>
      <c r="I18" s="51">
        <v>4.41</v>
      </c>
      <c r="J18" s="51">
        <v>88</v>
      </c>
      <c r="K18" s="52">
        <v>55</v>
      </c>
      <c r="L18" s="51">
        <v>20</v>
      </c>
    </row>
    <row r="19" spans="1:12" ht="15" x14ac:dyDescent="0.25">
      <c r="A19" s="25"/>
      <c r="B19" s="16"/>
      <c r="C19" s="11"/>
      <c r="D19" s="7" t="s">
        <v>27</v>
      </c>
      <c r="E19" s="50" t="s">
        <v>52</v>
      </c>
      <c r="F19" s="51">
        <v>300</v>
      </c>
      <c r="G19" s="51">
        <v>5.6</v>
      </c>
      <c r="H19" s="51">
        <v>6.8</v>
      </c>
      <c r="I19" s="51">
        <v>6.9</v>
      </c>
      <c r="J19" s="51">
        <v>109</v>
      </c>
      <c r="K19" s="52">
        <v>361</v>
      </c>
      <c r="L19" s="51">
        <v>12.8</v>
      </c>
    </row>
    <row r="20" spans="1:12" ht="15" x14ac:dyDescent="0.25">
      <c r="A20" s="25"/>
      <c r="B20" s="16"/>
      <c r="C20" s="11"/>
      <c r="D20" s="7" t="s">
        <v>28</v>
      </c>
      <c r="E20" s="50" t="s">
        <v>53</v>
      </c>
      <c r="F20" s="51">
        <v>160</v>
      </c>
      <c r="G20" s="51">
        <v>8.5</v>
      </c>
      <c r="H20" s="51">
        <v>7.8</v>
      </c>
      <c r="I20" s="51">
        <v>37.08</v>
      </c>
      <c r="J20" s="51">
        <v>204</v>
      </c>
      <c r="K20" s="52">
        <v>237</v>
      </c>
      <c r="L20" s="51">
        <v>16</v>
      </c>
    </row>
    <row r="21" spans="1:12" ht="15" x14ac:dyDescent="0.25">
      <c r="A21" s="25"/>
      <c r="B21" s="16"/>
      <c r="C21" s="11"/>
      <c r="D21" s="7" t="s">
        <v>29</v>
      </c>
      <c r="E21" s="50" t="s">
        <v>54</v>
      </c>
      <c r="F21" s="51">
        <v>100</v>
      </c>
      <c r="G21" s="51">
        <v>21.1</v>
      </c>
      <c r="H21" s="51">
        <v>13.6</v>
      </c>
      <c r="I21" s="51">
        <v>1</v>
      </c>
      <c r="J21" s="51">
        <v>206.25</v>
      </c>
      <c r="K21" s="52">
        <v>637</v>
      </c>
      <c r="L21" s="51">
        <v>28</v>
      </c>
    </row>
    <row r="22" spans="1:12" ht="15" x14ac:dyDescent="0.25">
      <c r="A22" s="25"/>
      <c r="B22" s="16"/>
      <c r="C22" s="11"/>
      <c r="D22" s="7" t="s">
        <v>30</v>
      </c>
      <c r="E22" s="50" t="s">
        <v>55</v>
      </c>
      <c r="F22" s="51">
        <v>200</v>
      </c>
      <c r="G22" s="51">
        <v>1.1599999999999999</v>
      </c>
      <c r="H22" s="51">
        <v>0.3</v>
      </c>
      <c r="I22" s="51">
        <v>47.26</v>
      </c>
      <c r="J22" s="51">
        <v>196.38</v>
      </c>
      <c r="K22" s="52">
        <v>508</v>
      </c>
      <c r="L22" s="51">
        <v>6.9</v>
      </c>
    </row>
    <row r="23" spans="1:12" ht="15" x14ac:dyDescent="0.25">
      <c r="A23" s="25"/>
      <c r="B23" s="16"/>
      <c r="C23" s="11"/>
      <c r="D23" s="7" t="s">
        <v>31</v>
      </c>
      <c r="E23" s="50" t="s">
        <v>56</v>
      </c>
      <c r="F23" s="51">
        <v>150</v>
      </c>
      <c r="G23" s="51">
        <v>15.2</v>
      </c>
      <c r="H23" s="51">
        <v>1.6</v>
      </c>
      <c r="I23" s="51">
        <v>98.4</v>
      </c>
      <c r="J23" s="51">
        <v>340</v>
      </c>
      <c r="K23" s="52">
        <v>108</v>
      </c>
      <c r="L23" s="51">
        <v>24.6</v>
      </c>
    </row>
    <row r="24" spans="1:12" ht="15" x14ac:dyDescent="0.25">
      <c r="A24" s="25"/>
      <c r="B24" s="16"/>
      <c r="C24" s="11"/>
      <c r="D24" s="7" t="s">
        <v>32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38</v>
      </c>
      <c r="E27" s="9"/>
      <c r="F27" s="21">
        <f>SUM(F18:F26)</f>
        <v>1010</v>
      </c>
      <c r="G27" s="21">
        <f t="shared" ref="G27:J27" si="3">SUM(G18:G26)</f>
        <v>52.760000000000005</v>
      </c>
      <c r="H27" s="21">
        <f t="shared" si="3"/>
        <v>37.199999999999996</v>
      </c>
      <c r="I27" s="21">
        <f t="shared" si="3"/>
        <v>195.05</v>
      </c>
      <c r="J27" s="21">
        <f t="shared" si="3"/>
        <v>1143.6300000000001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 t="s">
        <v>57</v>
      </c>
      <c r="F33" s="51">
        <v>160</v>
      </c>
      <c r="G33" s="51">
        <v>9.1</v>
      </c>
      <c r="H33" s="51">
        <v>8.1999999999999993</v>
      </c>
      <c r="I33" s="51">
        <v>6.5</v>
      </c>
      <c r="J33" s="51">
        <v>360</v>
      </c>
      <c r="K33" s="52">
        <v>237</v>
      </c>
      <c r="L33" s="51">
        <v>15.2</v>
      </c>
    </row>
    <row r="34" spans="1:12" ht="15" x14ac:dyDescent="0.25">
      <c r="A34" s="25"/>
      <c r="B34" s="16"/>
      <c r="C34" s="11"/>
      <c r="D34" s="7" t="s">
        <v>29</v>
      </c>
      <c r="E34" s="50" t="s">
        <v>58</v>
      </c>
      <c r="F34" s="51">
        <v>40</v>
      </c>
      <c r="G34" s="51">
        <v>9.1999999999999993</v>
      </c>
      <c r="H34" s="51">
        <v>11</v>
      </c>
      <c r="I34" s="51">
        <v>1.7</v>
      </c>
      <c r="J34" s="51">
        <v>143.30000000000001</v>
      </c>
      <c r="K34" s="52">
        <v>90</v>
      </c>
      <c r="L34" s="51">
        <v>19.7</v>
      </c>
    </row>
    <row r="35" spans="1:12" ht="15" x14ac:dyDescent="0.25">
      <c r="A35" s="25"/>
      <c r="B35" s="16"/>
      <c r="C35" s="11"/>
      <c r="D35" s="7" t="s">
        <v>30</v>
      </c>
      <c r="E35" s="50" t="s">
        <v>45</v>
      </c>
      <c r="F35" s="51">
        <v>200</v>
      </c>
      <c r="G35" s="51">
        <v>0.1</v>
      </c>
      <c r="H35" s="51">
        <v>0</v>
      </c>
      <c r="I35" s="51">
        <v>24.6</v>
      </c>
      <c r="J35" s="51">
        <v>56</v>
      </c>
      <c r="K35" s="52">
        <v>493</v>
      </c>
      <c r="L35" s="51">
        <v>2.4</v>
      </c>
    </row>
    <row r="36" spans="1:12" ht="15" x14ac:dyDescent="0.25">
      <c r="A36" s="25"/>
      <c r="B36" s="16"/>
      <c r="C36" s="11"/>
      <c r="D36" s="7" t="s">
        <v>22</v>
      </c>
      <c r="E36" s="50" t="s">
        <v>56</v>
      </c>
      <c r="F36" s="51">
        <v>150</v>
      </c>
      <c r="G36" s="51">
        <v>15.2</v>
      </c>
      <c r="H36" s="51">
        <v>1.6</v>
      </c>
      <c r="I36" s="51">
        <v>98.4</v>
      </c>
      <c r="J36" s="51">
        <v>340</v>
      </c>
      <c r="K36" s="52">
        <v>108</v>
      </c>
      <c r="L36" s="51">
        <v>24.6</v>
      </c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38</v>
      </c>
      <c r="E39" s="9"/>
      <c r="F39" s="21">
        <f>SUM(F33:F38)</f>
        <v>550</v>
      </c>
      <c r="G39" s="21">
        <f t="shared" ref="G39:J39" si="5">SUM(G33:G38)</f>
        <v>33.599999999999994</v>
      </c>
      <c r="H39" s="21">
        <f t="shared" si="5"/>
        <v>20.8</v>
      </c>
      <c r="I39" s="21">
        <f t="shared" si="5"/>
        <v>131.19999999999999</v>
      </c>
      <c r="J39" s="21">
        <f t="shared" si="5"/>
        <v>899.3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 t="s">
        <v>59</v>
      </c>
      <c r="F40" s="51">
        <v>200</v>
      </c>
      <c r="G40" s="51">
        <v>5.8</v>
      </c>
      <c r="H40" s="51">
        <v>5</v>
      </c>
      <c r="I40" s="51">
        <v>8</v>
      </c>
      <c r="J40" s="51">
        <v>106</v>
      </c>
      <c r="K40" s="52">
        <v>516</v>
      </c>
      <c r="L40" s="51">
        <v>19.7</v>
      </c>
    </row>
    <row r="41" spans="1:12" ht="15" x14ac:dyDescent="0.25">
      <c r="A41" s="25"/>
      <c r="B41" s="16"/>
      <c r="C41" s="11"/>
      <c r="D41" s="12" t="s">
        <v>34</v>
      </c>
      <c r="E41" s="50" t="s">
        <v>56</v>
      </c>
      <c r="F41" s="51">
        <v>50</v>
      </c>
      <c r="G41" s="51">
        <v>3.8</v>
      </c>
      <c r="H41" s="51">
        <v>0</v>
      </c>
      <c r="I41" s="51">
        <v>24.6</v>
      </c>
      <c r="J41" s="51">
        <v>117.5</v>
      </c>
      <c r="K41" s="52">
        <v>108</v>
      </c>
      <c r="L41" s="51">
        <v>1.92</v>
      </c>
    </row>
    <row r="42" spans="1:12" ht="15" x14ac:dyDescent="0.25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38</v>
      </c>
      <c r="E46" s="9"/>
      <c r="F46" s="21">
        <f>SUM(F40:F45)</f>
        <v>250</v>
      </c>
      <c r="G46" s="21">
        <f t="shared" ref="G46:J46" si="6">SUM(G40:G45)</f>
        <v>9.6</v>
      </c>
      <c r="H46" s="21">
        <f t="shared" si="6"/>
        <v>5</v>
      </c>
      <c r="I46" s="21">
        <f t="shared" si="6"/>
        <v>32.6</v>
      </c>
      <c r="J46" s="21">
        <f t="shared" si="6"/>
        <v>223.5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6" t="s">
        <v>4</v>
      </c>
      <c r="D47" s="67"/>
      <c r="E47" s="33"/>
      <c r="F47" s="34">
        <f>F13+F17+F27+F32+F39+F46</f>
        <v>2470</v>
      </c>
      <c r="G47" s="34">
        <f t="shared" ref="G47:J47" si="7">G13+G17+G27+G32+G39+G46</f>
        <v>117.25999999999999</v>
      </c>
      <c r="H47" s="34">
        <f t="shared" si="7"/>
        <v>81.58</v>
      </c>
      <c r="I47" s="34">
        <f t="shared" si="7"/>
        <v>533.04999999999995</v>
      </c>
      <c r="J47" s="34">
        <f t="shared" si="7"/>
        <v>3166.4300000000003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19</v>
      </c>
      <c r="D48" s="5" t="s">
        <v>20</v>
      </c>
      <c r="E48" s="47" t="s">
        <v>61</v>
      </c>
      <c r="F48" s="48">
        <v>200</v>
      </c>
      <c r="G48" s="48">
        <v>7.8</v>
      </c>
      <c r="H48" s="48">
        <v>9.4</v>
      </c>
      <c r="I48" s="48">
        <v>35.799999999999997</v>
      </c>
      <c r="J48" s="48">
        <v>283</v>
      </c>
      <c r="K48" s="49">
        <v>267</v>
      </c>
      <c r="L48" s="48">
        <v>18.399999999999999</v>
      </c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21</v>
      </c>
      <c r="E50" s="50" t="s">
        <v>45</v>
      </c>
      <c r="F50" s="51">
        <v>200</v>
      </c>
      <c r="G50" s="51">
        <v>0.1</v>
      </c>
      <c r="H50" s="51">
        <v>0</v>
      </c>
      <c r="I50" s="51">
        <v>24.6</v>
      </c>
      <c r="J50" s="51">
        <v>56</v>
      </c>
      <c r="K50" s="52">
        <v>493</v>
      </c>
      <c r="L50" s="51">
        <v>2.4</v>
      </c>
    </row>
    <row r="51" spans="1:12" ht="15" x14ac:dyDescent="0.25">
      <c r="A51" s="15"/>
      <c r="B51" s="16"/>
      <c r="C51" s="11"/>
      <c r="D51" s="7" t="s">
        <v>22</v>
      </c>
      <c r="E51" s="50" t="s">
        <v>46</v>
      </c>
      <c r="F51" s="51" t="s">
        <v>60</v>
      </c>
      <c r="G51" s="51">
        <v>7.6</v>
      </c>
      <c r="H51" s="51">
        <v>0.8</v>
      </c>
      <c r="I51" s="51">
        <v>49.2</v>
      </c>
      <c r="J51" s="51">
        <v>235</v>
      </c>
      <c r="K51" s="52">
        <v>108</v>
      </c>
      <c r="L51" s="51">
        <v>24.6</v>
      </c>
    </row>
    <row r="52" spans="1:12" ht="15" x14ac:dyDescent="0.25">
      <c r="A52" s="15"/>
      <c r="B52" s="16"/>
      <c r="C52" s="11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38</v>
      </c>
      <c r="E55" s="9"/>
      <c r="F55" s="21">
        <f>SUM(F48:F54)</f>
        <v>400</v>
      </c>
      <c r="G55" s="21">
        <f t="shared" ref="G55" si="8">SUM(G48:G54)</f>
        <v>15.5</v>
      </c>
      <c r="H55" s="21">
        <f t="shared" ref="H55" si="9">SUM(H48:H54)</f>
        <v>10.200000000000001</v>
      </c>
      <c r="I55" s="21">
        <f t="shared" ref="I55" si="10">SUM(I48:I54)</f>
        <v>109.6</v>
      </c>
      <c r="J55" s="21">
        <f t="shared" ref="J55" si="11">SUM(J48:J54)</f>
        <v>574</v>
      </c>
      <c r="K55" s="27"/>
      <c r="L55" s="21">
        <f t="shared" ref="L55:L97" si="12">SUM(L48:L54)</f>
        <v>45.4</v>
      </c>
    </row>
    <row r="56" spans="1:12" ht="15" x14ac:dyDescent="0.2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 t="s">
        <v>21</v>
      </c>
      <c r="E57" s="50" t="s">
        <v>49</v>
      </c>
      <c r="F57" s="51">
        <v>200</v>
      </c>
      <c r="G57" s="51">
        <v>3.6</v>
      </c>
      <c r="H57" s="51">
        <v>3.3</v>
      </c>
      <c r="I57" s="51">
        <v>25</v>
      </c>
      <c r="J57" s="51">
        <v>144</v>
      </c>
      <c r="K57" s="52">
        <v>496</v>
      </c>
      <c r="L57" s="51">
        <v>15.1</v>
      </c>
    </row>
    <row r="58" spans="1:12" ht="15" x14ac:dyDescent="0.25">
      <c r="A58" s="15"/>
      <c r="B58" s="16"/>
      <c r="C58" s="11"/>
      <c r="D58" s="6" t="s">
        <v>48</v>
      </c>
      <c r="E58" s="50" t="s">
        <v>62</v>
      </c>
      <c r="F58" s="51">
        <v>60</v>
      </c>
      <c r="G58" s="51">
        <v>1.4</v>
      </c>
      <c r="H58" s="51">
        <v>1.6</v>
      </c>
      <c r="I58" s="51">
        <v>38.6</v>
      </c>
      <c r="J58" s="51">
        <v>174</v>
      </c>
      <c r="K58" s="52">
        <v>588</v>
      </c>
      <c r="L58" s="51">
        <v>15</v>
      </c>
    </row>
    <row r="59" spans="1:12" ht="15" x14ac:dyDescent="0.25">
      <c r="A59" s="17"/>
      <c r="B59" s="18"/>
      <c r="C59" s="8"/>
      <c r="D59" s="19" t="s">
        <v>38</v>
      </c>
      <c r="E59" s="9"/>
      <c r="F59" s="21">
        <f>SUM(F56:F58)</f>
        <v>260</v>
      </c>
      <c r="G59" s="21">
        <f t="shared" ref="G59" si="13">SUM(G56:G58)</f>
        <v>5</v>
      </c>
      <c r="H59" s="21">
        <f t="shared" ref="H59" si="14">SUM(H56:H58)</f>
        <v>4.9000000000000004</v>
      </c>
      <c r="I59" s="21">
        <f t="shared" ref="I59" si="15">SUM(I56:I58)</f>
        <v>63.6</v>
      </c>
      <c r="J59" s="21">
        <f t="shared" ref="J59" si="16">SUM(J56:J58)</f>
        <v>318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27</v>
      </c>
      <c r="E61" s="50" t="s">
        <v>63</v>
      </c>
      <c r="F61" s="51">
        <v>300</v>
      </c>
      <c r="G61" s="51">
        <v>8</v>
      </c>
      <c r="H61" s="51">
        <v>7.1</v>
      </c>
      <c r="I61" s="51">
        <v>26.2</v>
      </c>
      <c r="J61" s="51">
        <v>200</v>
      </c>
      <c r="K61" s="52">
        <v>165</v>
      </c>
      <c r="L61" s="51">
        <v>15.4</v>
      </c>
    </row>
    <row r="62" spans="1:12" ht="15" x14ac:dyDescent="0.25">
      <c r="A62" s="15"/>
      <c r="B62" s="16"/>
      <c r="C62" s="11"/>
      <c r="D62" s="7" t="s">
        <v>28</v>
      </c>
      <c r="E62" s="50" t="s">
        <v>64</v>
      </c>
      <c r="F62" s="51">
        <v>220</v>
      </c>
      <c r="G62" s="51">
        <v>24.5</v>
      </c>
      <c r="H62" s="51">
        <v>21.1</v>
      </c>
      <c r="I62" s="51">
        <v>15.1</v>
      </c>
      <c r="J62" s="51">
        <v>344</v>
      </c>
      <c r="K62" s="52">
        <v>369</v>
      </c>
      <c r="L62" s="51">
        <v>14.8</v>
      </c>
    </row>
    <row r="63" spans="1:12" ht="15" x14ac:dyDescent="0.25">
      <c r="A63" s="15"/>
      <c r="B63" s="16"/>
      <c r="C63" s="11"/>
      <c r="D63" s="7" t="s">
        <v>29</v>
      </c>
      <c r="E63" s="50" t="s">
        <v>54</v>
      </c>
      <c r="F63" s="51">
        <v>100</v>
      </c>
      <c r="G63" s="51">
        <v>21.1</v>
      </c>
      <c r="H63" s="51">
        <v>13.6</v>
      </c>
      <c r="I63" s="51">
        <v>1</v>
      </c>
      <c r="J63" s="51">
        <v>206.25</v>
      </c>
      <c r="K63" s="52">
        <v>637</v>
      </c>
      <c r="L63" s="51">
        <v>28</v>
      </c>
    </row>
    <row r="64" spans="1:12" ht="15" x14ac:dyDescent="0.25">
      <c r="A64" s="15"/>
      <c r="B64" s="16"/>
      <c r="C64" s="11"/>
      <c r="D64" s="7" t="s">
        <v>30</v>
      </c>
      <c r="E64" s="50" t="s">
        <v>55</v>
      </c>
      <c r="F64" s="51">
        <v>200</v>
      </c>
      <c r="G64" s="51">
        <v>1.1599999999999999</v>
      </c>
      <c r="H64" s="51">
        <v>0.3</v>
      </c>
      <c r="I64" s="51">
        <v>47.26</v>
      </c>
      <c r="J64" s="51">
        <v>196.38</v>
      </c>
      <c r="K64" s="52">
        <v>508</v>
      </c>
      <c r="L64" s="51">
        <v>6.9</v>
      </c>
    </row>
    <row r="65" spans="1:12" ht="15" x14ac:dyDescent="0.25">
      <c r="A65" s="15"/>
      <c r="B65" s="16"/>
      <c r="C65" s="11"/>
      <c r="D65" s="7" t="s">
        <v>31</v>
      </c>
      <c r="E65" s="50" t="s">
        <v>56</v>
      </c>
      <c r="F65" s="51">
        <v>150</v>
      </c>
      <c r="G65" s="51">
        <v>15.2</v>
      </c>
      <c r="H65" s="51">
        <v>1.6</v>
      </c>
      <c r="I65" s="51">
        <v>98.4</v>
      </c>
      <c r="J65" s="51">
        <v>340</v>
      </c>
      <c r="K65" s="52">
        <v>108</v>
      </c>
      <c r="L65" s="51">
        <v>24.6</v>
      </c>
    </row>
    <row r="66" spans="1:12" ht="15" x14ac:dyDescent="0.25">
      <c r="A66" s="15"/>
      <c r="B66" s="16"/>
      <c r="C66" s="11"/>
      <c r="D66" s="7" t="s">
        <v>32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38</v>
      </c>
      <c r="E69" s="9"/>
      <c r="F69" s="21">
        <f>SUM(F60:F68)</f>
        <v>970</v>
      </c>
      <c r="G69" s="21">
        <f t="shared" ref="G69" si="18">SUM(G60:G68)</f>
        <v>69.959999999999994</v>
      </c>
      <c r="H69" s="21">
        <f t="shared" ref="H69" si="19">SUM(H60:H68)</f>
        <v>43.7</v>
      </c>
      <c r="I69" s="21">
        <f t="shared" ref="I69" si="20">SUM(I60:I68)</f>
        <v>187.96</v>
      </c>
      <c r="J69" s="21">
        <f t="shared" ref="J69" si="21">SUM(J60:J68)</f>
        <v>1286.6300000000001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 t="s">
        <v>65</v>
      </c>
      <c r="F75" s="51">
        <v>160</v>
      </c>
      <c r="G75" s="51">
        <v>8.5</v>
      </c>
      <c r="H75" s="51">
        <v>7.8</v>
      </c>
      <c r="I75" s="51">
        <v>37.08</v>
      </c>
      <c r="J75" s="51">
        <v>204</v>
      </c>
      <c r="K75" s="52">
        <v>237</v>
      </c>
      <c r="L75" s="51">
        <v>16</v>
      </c>
    </row>
    <row r="76" spans="1:12" ht="15" x14ac:dyDescent="0.25">
      <c r="A76" s="15"/>
      <c r="B76" s="16"/>
      <c r="C76" s="11"/>
      <c r="D76" s="7" t="s">
        <v>29</v>
      </c>
      <c r="E76" s="50" t="s">
        <v>58</v>
      </c>
      <c r="F76" s="51">
        <v>40</v>
      </c>
      <c r="G76" s="51">
        <v>9.1999999999999993</v>
      </c>
      <c r="H76" s="51">
        <v>11</v>
      </c>
      <c r="I76" s="51">
        <v>1.7</v>
      </c>
      <c r="J76" s="51">
        <v>143.30000000000001</v>
      </c>
      <c r="K76" s="52">
        <v>90</v>
      </c>
      <c r="L76" s="51">
        <v>19.7</v>
      </c>
    </row>
    <row r="77" spans="1:12" ht="15" x14ac:dyDescent="0.25">
      <c r="A77" s="15"/>
      <c r="B77" s="16"/>
      <c r="C77" s="11"/>
      <c r="D77" s="7" t="s">
        <v>30</v>
      </c>
      <c r="E77" s="50" t="s">
        <v>45</v>
      </c>
      <c r="F77" s="51">
        <v>200</v>
      </c>
      <c r="G77" s="51" t="s">
        <v>66</v>
      </c>
      <c r="H77" s="51">
        <v>0</v>
      </c>
      <c r="I77" s="51">
        <v>24.6</v>
      </c>
      <c r="J77" s="51">
        <v>56</v>
      </c>
      <c r="K77" s="52">
        <v>493</v>
      </c>
      <c r="L77" s="51">
        <v>2.4</v>
      </c>
    </row>
    <row r="78" spans="1:12" ht="15" x14ac:dyDescent="0.25">
      <c r="A78" s="15"/>
      <c r="B78" s="16"/>
      <c r="C78" s="11"/>
      <c r="D78" s="7" t="s">
        <v>22</v>
      </c>
      <c r="E78" s="50" t="s">
        <v>56</v>
      </c>
      <c r="F78" s="51">
        <v>150</v>
      </c>
      <c r="G78" s="51">
        <v>15.2</v>
      </c>
      <c r="H78" s="51">
        <v>1.6</v>
      </c>
      <c r="I78" s="51">
        <v>98.4</v>
      </c>
      <c r="J78" s="51">
        <v>340</v>
      </c>
      <c r="K78" s="52">
        <v>108</v>
      </c>
      <c r="L78" s="51">
        <v>24.6</v>
      </c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38</v>
      </c>
      <c r="E81" s="9"/>
      <c r="F81" s="21">
        <f>SUM(F75:F80)</f>
        <v>550</v>
      </c>
      <c r="G81" s="21">
        <f t="shared" ref="G81" si="28">SUM(G75:G80)</f>
        <v>32.9</v>
      </c>
      <c r="H81" s="21">
        <f t="shared" ref="H81" si="29">SUM(H75:H80)</f>
        <v>20.400000000000002</v>
      </c>
      <c r="I81" s="21">
        <f t="shared" ref="I81" si="30">SUM(I75:I80)</f>
        <v>161.78</v>
      </c>
      <c r="J81" s="21">
        <f t="shared" ref="J81" si="31">SUM(J75:J80)</f>
        <v>743.3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 t="s">
        <v>59</v>
      </c>
      <c r="F82" s="51">
        <v>200</v>
      </c>
      <c r="G82" s="51">
        <v>5.8</v>
      </c>
      <c r="H82" s="51">
        <v>5</v>
      </c>
      <c r="I82" s="51">
        <v>8</v>
      </c>
      <c r="J82" s="51">
        <v>106</v>
      </c>
      <c r="K82" s="52">
        <v>516</v>
      </c>
      <c r="L82" s="51">
        <v>19.7</v>
      </c>
    </row>
    <row r="83" spans="1:12" ht="15" x14ac:dyDescent="0.25">
      <c r="A83" s="15"/>
      <c r="B83" s="16"/>
      <c r="C83" s="11"/>
      <c r="D83" s="12" t="s">
        <v>34</v>
      </c>
      <c r="E83" s="50" t="s">
        <v>56</v>
      </c>
      <c r="F83" s="51">
        <v>50</v>
      </c>
      <c r="G83" s="51">
        <v>3.8</v>
      </c>
      <c r="H83" s="51">
        <v>0</v>
      </c>
      <c r="I83" s="51">
        <v>24.6</v>
      </c>
      <c r="J83" s="51">
        <v>117.5</v>
      </c>
      <c r="K83" s="52">
        <v>108</v>
      </c>
      <c r="L83" s="51">
        <v>1.92</v>
      </c>
    </row>
    <row r="84" spans="1:12" ht="15" x14ac:dyDescent="0.25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38</v>
      </c>
      <c r="E88" s="9"/>
      <c r="F88" s="21">
        <f>SUM(F82:F87)</f>
        <v>250</v>
      </c>
      <c r="G88" s="21">
        <f t="shared" ref="G88" si="33">SUM(G82:G87)</f>
        <v>9.6</v>
      </c>
      <c r="H88" s="21">
        <f t="shared" ref="H88" si="34">SUM(H82:H87)</f>
        <v>5</v>
      </c>
      <c r="I88" s="21">
        <f t="shared" ref="I88" si="35">SUM(I82:I87)</f>
        <v>32.6</v>
      </c>
      <c r="J88" s="21">
        <f t="shared" ref="J88" si="36">SUM(J82:J87)</f>
        <v>223.5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6" t="s">
        <v>4</v>
      </c>
      <c r="D89" s="67"/>
      <c r="E89" s="33"/>
      <c r="F89" s="34">
        <f>F55+F59+F69+F74+F81+F88</f>
        <v>2430</v>
      </c>
      <c r="G89" s="34">
        <f t="shared" ref="G89" si="38">G55+G59+G69+G74+G81+G88</f>
        <v>132.95999999999998</v>
      </c>
      <c r="H89" s="34">
        <f t="shared" ref="H89" si="39">H55+H59+H69+H74+H81+H88</f>
        <v>84.2</v>
      </c>
      <c r="I89" s="34">
        <f t="shared" ref="I89" si="40">I55+I59+I69+I74+I81+I88</f>
        <v>555.54</v>
      </c>
      <c r="J89" s="34">
        <f t="shared" ref="J89" si="41">J55+J59+J69+J74+J81+J88</f>
        <v>3145.4300000000003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19</v>
      </c>
      <c r="D90" s="5" t="s">
        <v>20</v>
      </c>
      <c r="E90" s="47" t="s">
        <v>67</v>
      </c>
      <c r="F90" s="48">
        <v>200</v>
      </c>
      <c r="G90" s="48">
        <v>13.2</v>
      </c>
      <c r="H90" s="48">
        <v>8.76</v>
      </c>
      <c r="I90" s="48">
        <v>70.5</v>
      </c>
      <c r="J90" s="48">
        <v>220.5</v>
      </c>
      <c r="K90" s="49">
        <v>306</v>
      </c>
      <c r="L90" s="48">
        <v>14.1</v>
      </c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21</v>
      </c>
      <c r="E92" s="50" t="s">
        <v>45</v>
      </c>
      <c r="F92" s="51">
        <v>200</v>
      </c>
      <c r="G92" s="51" t="s">
        <v>66</v>
      </c>
      <c r="H92" s="51">
        <v>0</v>
      </c>
      <c r="I92" s="51">
        <v>24.6</v>
      </c>
      <c r="J92" s="51">
        <v>56</v>
      </c>
      <c r="K92" s="52">
        <v>493</v>
      </c>
      <c r="L92" s="51">
        <v>2.4</v>
      </c>
    </row>
    <row r="93" spans="1:12" ht="15" x14ac:dyDescent="0.25">
      <c r="A93" s="25"/>
      <c r="B93" s="16"/>
      <c r="C93" s="11"/>
      <c r="D93" s="7" t="s">
        <v>22</v>
      </c>
      <c r="E93" s="50" t="s">
        <v>46</v>
      </c>
      <c r="F93" s="51" t="s">
        <v>60</v>
      </c>
      <c r="G93" s="51">
        <v>7.6</v>
      </c>
      <c r="H93" s="51">
        <v>0.8</v>
      </c>
      <c r="I93" s="51">
        <v>49.2</v>
      </c>
      <c r="J93" s="51">
        <v>235</v>
      </c>
      <c r="K93" s="52">
        <v>108</v>
      </c>
      <c r="L93" s="51">
        <v>24.6</v>
      </c>
    </row>
    <row r="94" spans="1:12" ht="15" x14ac:dyDescent="0.25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38</v>
      </c>
      <c r="E97" s="9"/>
      <c r="F97" s="21">
        <f>SUM(F90:F96)</f>
        <v>400</v>
      </c>
      <c r="G97" s="21">
        <f t="shared" ref="G97" si="43">SUM(G90:G96)</f>
        <v>20.799999999999997</v>
      </c>
      <c r="H97" s="21">
        <f t="shared" ref="H97" si="44">SUM(H90:H96)</f>
        <v>9.56</v>
      </c>
      <c r="I97" s="21">
        <f t="shared" ref="I97" si="45">SUM(I90:I96)</f>
        <v>144.30000000000001</v>
      </c>
      <c r="J97" s="21">
        <f t="shared" ref="J97" si="46">SUM(J90:J96)</f>
        <v>511.5</v>
      </c>
      <c r="K97" s="27"/>
      <c r="L97" s="21">
        <f t="shared" si="12"/>
        <v>41.1</v>
      </c>
    </row>
    <row r="98" spans="1:12" ht="15" x14ac:dyDescent="0.2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 t="s">
        <v>21</v>
      </c>
      <c r="E99" s="50" t="s">
        <v>49</v>
      </c>
      <c r="F99" s="51">
        <v>200</v>
      </c>
      <c r="G99" s="51">
        <v>3.6</v>
      </c>
      <c r="H99" s="51">
        <v>3.3</v>
      </c>
      <c r="I99" s="51">
        <v>25</v>
      </c>
      <c r="J99" s="51">
        <v>144</v>
      </c>
      <c r="K99" s="52">
        <v>496</v>
      </c>
      <c r="L99" s="51">
        <v>15.1</v>
      </c>
    </row>
    <row r="100" spans="1:12" ht="15" x14ac:dyDescent="0.25">
      <c r="A100" s="25"/>
      <c r="B100" s="16"/>
      <c r="C100" s="11"/>
      <c r="D100" s="6" t="s">
        <v>48</v>
      </c>
      <c r="E100" s="50" t="s">
        <v>50</v>
      </c>
      <c r="F100" s="51">
        <v>60</v>
      </c>
      <c r="G100" s="51">
        <v>3.8</v>
      </c>
      <c r="H100" s="51">
        <v>7.08</v>
      </c>
      <c r="I100" s="51">
        <v>44.6</v>
      </c>
      <c r="J100" s="51">
        <v>250</v>
      </c>
      <c r="K100" s="52">
        <v>590</v>
      </c>
      <c r="L100" s="51">
        <v>9.1999999999999993</v>
      </c>
    </row>
    <row r="101" spans="1:12" ht="15" x14ac:dyDescent="0.25">
      <c r="A101" s="26"/>
      <c r="B101" s="18"/>
      <c r="C101" s="8"/>
      <c r="D101" s="19" t="s">
        <v>38</v>
      </c>
      <c r="E101" s="9"/>
      <c r="F101" s="21">
        <f>SUM(F98:F100)</f>
        <v>260</v>
      </c>
      <c r="G101" s="21">
        <f t="shared" ref="G101" si="47">SUM(G98:G100)</f>
        <v>7.4</v>
      </c>
      <c r="H101" s="21">
        <f t="shared" ref="H101" si="48">SUM(H98:H100)</f>
        <v>10.379999999999999</v>
      </c>
      <c r="I101" s="21">
        <f t="shared" ref="I101" si="49">SUM(I98:I100)</f>
        <v>69.599999999999994</v>
      </c>
      <c r="J101" s="21">
        <f t="shared" ref="J101" si="50">SUM(J98:J100)</f>
        <v>394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 t="s">
        <v>51</v>
      </c>
      <c r="F102" s="51">
        <v>100</v>
      </c>
      <c r="G102" s="51">
        <v>1.2</v>
      </c>
      <c r="H102" s="51">
        <v>7.1</v>
      </c>
      <c r="I102" s="51">
        <v>4.41</v>
      </c>
      <c r="J102" s="51">
        <v>88</v>
      </c>
      <c r="K102" s="52">
        <v>55</v>
      </c>
      <c r="L102" s="51">
        <v>20</v>
      </c>
    </row>
    <row r="103" spans="1:12" ht="15" x14ac:dyDescent="0.25">
      <c r="A103" s="25"/>
      <c r="B103" s="16"/>
      <c r="C103" s="11"/>
      <c r="D103" s="7" t="s">
        <v>27</v>
      </c>
      <c r="E103" s="50" t="s">
        <v>68</v>
      </c>
      <c r="F103" s="51">
        <v>300</v>
      </c>
      <c r="G103" s="51">
        <v>5.49</v>
      </c>
      <c r="H103" s="51">
        <v>5.27</v>
      </c>
      <c r="I103" s="51">
        <v>16.54</v>
      </c>
      <c r="J103" s="51">
        <v>148.25</v>
      </c>
      <c r="K103" s="52">
        <v>144</v>
      </c>
      <c r="L103" s="51">
        <v>15.25</v>
      </c>
    </row>
    <row r="104" spans="1:12" ht="15" x14ac:dyDescent="0.25">
      <c r="A104" s="25"/>
      <c r="B104" s="16"/>
      <c r="C104" s="11"/>
      <c r="D104" s="7" t="s">
        <v>28</v>
      </c>
      <c r="E104" s="50" t="s">
        <v>65</v>
      </c>
      <c r="F104" s="51">
        <v>160</v>
      </c>
      <c r="G104" s="51">
        <v>8.5</v>
      </c>
      <c r="H104" s="51">
        <v>7.8</v>
      </c>
      <c r="I104" s="51">
        <v>37.08</v>
      </c>
      <c r="J104" s="51">
        <v>230.45</v>
      </c>
      <c r="K104" s="52">
        <v>237</v>
      </c>
      <c r="L104" s="51">
        <v>16.2</v>
      </c>
    </row>
    <row r="105" spans="1:12" ht="15" x14ac:dyDescent="0.25">
      <c r="A105" s="25"/>
      <c r="B105" s="16"/>
      <c r="C105" s="11"/>
      <c r="D105" s="7" t="s">
        <v>29</v>
      </c>
      <c r="E105" s="50" t="s">
        <v>54</v>
      </c>
      <c r="F105" s="51">
        <v>100</v>
      </c>
      <c r="G105" s="51">
        <v>21.1</v>
      </c>
      <c r="H105" s="51">
        <v>13.6</v>
      </c>
      <c r="I105" s="51">
        <v>1</v>
      </c>
      <c r="J105" s="51">
        <v>206.25</v>
      </c>
      <c r="K105" s="52">
        <v>637</v>
      </c>
      <c r="L105" s="51">
        <v>27.08</v>
      </c>
    </row>
    <row r="106" spans="1:12" ht="15" x14ac:dyDescent="0.25">
      <c r="A106" s="25"/>
      <c r="B106" s="16"/>
      <c r="C106" s="11"/>
      <c r="D106" s="7" t="s">
        <v>30</v>
      </c>
      <c r="E106" s="50" t="s">
        <v>69</v>
      </c>
      <c r="F106" s="51">
        <v>200</v>
      </c>
      <c r="G106" s="51">
        <v>1</v>
      </c>
      <c r="H106" s="51">
        <v>0</v>
      </c>
      <c r="I106" s="51">
        <v>0</v>
      </c>
      <c r="J106" s="51">
        <v>110</v>
      </c>
      <c r="K106" s="52">
        <v>518</v>
      </c>
      <c r="L106" s="51">
        <v>6.9</v>
      </c>
    </row>
    <row r="107" spans="1:12" ht="15" x14ac:dyDescent="0.25">
      <c r="A107" s="25"/>
      <c r="B107" s="16"/>
      <c r="C107" s="11"/>
      <c r="D107" s="7" t="s">
        <v>31</v>
      </c>
      <c r="E107" s="50" t="s">
        <v>56</v>
      </c>
      <c r="F107" s="51">
        <v>150</v>
      </c>
      <c r="G107" s="51">
        <v>15.2</v>
      </c>
      <c r="H107" s="51">
        <v>1.6</v>
      </c>
      <c r="I107" s="51">
        <v>98.4</v>
      </c>
      <c r="J107" s="51">
        <v>340</v>
      </c>
      <c r="K107" s="52">
        <v>108</v>
      </c>
      <c r="L107" s="51">
        <v>24.6</v>
      </c>
    </row>
    <row r="108" spans="1:12" ht="15" x14ac:dyDescent="0.25">
      <c r="A108" s="25"/>
      <c r="B108" s="16"/>
      <c r="C108" s="11"/>
      <c r="D108" s="7" t="s">
        <v>32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38</v>
      </c>
      <c r="E111" s="9"/>
      <c r="F111" s="21">
        <f>SUM(F102:F110)</f>
        <v>1010</v>
      </c>
      <c r="G111" s="21">
        <f t="shared" ref="G111" si="52">SUM(G102:G110)</f>
        <v>52.490000000000009</v>
      </c>
      <c r="H111" s="21">
        <f t="shared" ref="H111" si="53">SUM(H102:H110)</f>
        <v>35.369999999999997</v>
      </c>
      <c r="I111" s="21">
        <f t="shared" ref="I111" si="54">SUM(I102:I110)</f>
        <v>157.43</v>
      </c>
      <c r="J111" s="21">
        <f t="shared" ref="J111" si="55">SUM(J102:J110)</f>
        <v>1122.95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 t="s">
        <v>57</v>
      </c>
      <c r="F117" s="51">
        <v>160</v>
      </c>
      <c r="G117" s="51">
        <v>5.6</v>
      </c>
      <c r="H117" s="51">
        <v>5.5</v>
      </c>
      <c r="I117" s="51">
        <v>27.4</v>
      </c>
      <c r="J117" s="51">
        <v>168.45</v>
      </c>
      <c r="K117" s="52">
        <v>291</v>
      </c>
      <c r="L117" s="51">
        <v>15.4</v>
      </c>
    </row>
    <row r="118" spans="1:12" ht="15" x14ac:dyDescent="0.25">
      <c r="A118" s="25"/>
      <c r="B118" s="16"/>
      <c r="C118" s="11"/>
      <c r="D118" s="7" t="s">
        <v>29</v>
      </c>
      <c r="E118" s="50" t="s">
        <v>58</v>
      </c>
      <c r="F118" s="51">
        <v>40</v>
      </c>
      <c r="G118" s="51">
        <v>9.1999999999999993</v>
      </c>
      <c r="H118" s="51">
        <v>11</v>
      </c>
      <c r="I118" s="51">
        <v>1.7</v>
      </c>
      <c r="J118" s="51">
        <v>143.30000000000001</v>
      </c>
      <c r="K118" s="52">
        <v>90</v>
      </c>
      <c r="L118" s="51">
        <v>9.1</v>
      </c>
    </row>
    <row r="119" spans="1:12" ht="15" x14ac:dyDescent="0.25">
      <c r="A119" s="25"/>
      <c r="B119" s="16"/>
      <c r="C119" s="11"/>
      <c r="D119" s="7" t="s">
        <v>30</v>
      </c>
      <c r="E119" s="50" t="s">
        <v>45</v>
      </c>
      <c r="F119" s="51">
        <v>200</v>
      </c>
      <c r="G119" s="51">
        <v>0.1</v>
      </c>
      <c r="H119" s="51">
        <v>0</v>
      </c>
      <c r="I119" s="51">
        <v>24.6</v>
      </c>
      <c r="J119" s="51">
        <v>56</v>
      </c>
      <c r="K119" s="52">
        <v>493</v>
      </c>
      <c r="L119" s="51">
        <v>2.4</v>
      </c>
    </row>
    <row r="120" spans="1:12" ht="15" x14ac:dyDescent="0.25">
      <c r="A120" s="25"/>
      <c r="B120" s="16"/>
      <c r="C120" s="11"/>
      <c r="D120" s="7" t="s">
        <v>22</v>
      </c>
      <c r="E120" s="50" t="s">
        <v>56</v>
      </c>
      <c r="F120" s="51">
        <v>150</v>
      </c>
      <c r="G120" s="51">
        <v>15.2</v>
      </c>
      <c r="H120" s="51">
        <v>1.6</v>
      </c>
      <c r="I120" s="51">
        <v>98.4</v>
      </c>
      <c r="J120" s="51">
        <v>340</v>
      </c>
      <c r="K120" s="52">
        <v>108</v>
      </c>
      <c r="L120" s="51">
        <v>24.6</v>
      </c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38</v>
      </c>
      <c r="E123" s="9"/>
      <c r="F123" s="21">
        <f>SUM(F117:F122)</f>
        <v>550</v>
      </c>
      <c r="G123" s="21">
        <f t="shared" ref="G123" si="62">SUM(G117:G122)</f>
        <v>30.099999999999998</v>
      </c>
      <c r="H123" s="21">
        <f t="shared" ref="H123" si="63">SUM(H117:H122)</f>
        <v>18.100000000000001</v>
      </c>
      <c r="I123" s="21">
        <f t="shared" ref="I123" si="64">SUM(I117:I122)</f>
        <v>152.10000000000002</v>
      </c>
      <c r="J123" s="21">
        <f t="shared" ref="J123" si="65">SUM(J117:J122)</f>
        <v>707.75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 t="s">
        <v>59</v>
      </c>
      <c r="F124" s="51">
        <v>200</v>
      </c>
      <c r="G124" s="51">
        <v>5.8</v>
      </c>
      <c r="H124" s="51">
        <v>5</v>
      </c>
      <c r="I124" s="51">
        <v>8</v>
      </c>
      <c r="J124" s="51">
        <v>106</v>
      </c>
      <c r="K124" s="52">
        <v>516</v>
      </c>
      <c r="L124" s="51">
        <v>19.7</v>
      </c>
    </row>
    <row r="125" spans="1:12" ht="15" x14ac:dyDescent="0.25">
      <c r="A125" s="25"/>
      <c r="B125" s="16"/>
      <c r="C125" s="11"/>
      <c r="D125" s="12" t="s">
        <v>34</v>
      </c>
      <c r="E125" s="50" t="s">
        <v>56</v>
      </c>
      <c r="F125" s="51">
        <v>50</v>
      </c>
      <c r="G125" s="51">
        <v>3.8</v>
      </c>
      <c r="H125" s="51">
        <v>0</v>
      </c>
      <c r="I125" s="51">
        <v>24.6</v>
      </c>
      <c r="J125" s="51">
        <v>117.5</v>
      </c>
      <c r="K125" s="52">
        <v>108</v>
      </c>
      <c r="L125" s="51">
        <v>1.92</v>
      </c>
    </row>
    <row r="126" spans="1:12" ht="15" x14ac:dyDescent="0.25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38</v>
      </c>
      <c r="E130" s="9"/>
      <c r="F130" s="21">
        <f>SUM(F124:F129)</f>
        <v>250</v>
      </c>
      <c r="G130" s="21">
        <f t="shared" ref="G130" si="67">SUM(G124:G129)</f>
        <v>9.6</v>
      </c>
      <c r="H130" s="21">
        <f t="shared" ref="H130" si="68">SUM(H124:H129)</f>
        <v>5</v>
      </c>
      <c r="I130" s="21">
        <f t="shared" ref="I130" si="69">SUM(I124:I129)</f>
        <v>32.6</v>
      </c>
      <c r="J130" s="21">
        <f t="shared" ref="J130" si="70">SUM(J124:J129)</f>
        <v>223.5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6" t="s">
        <v>4</v>
      </c>
      <c r="D131" s="67"/>
      <c r="E131" s="33"/>
      <c r="F131" s="34">
        <f>F97+F101+F111+F116+F123+F130</f>
        <v>2470</v>
      </c>
      <c r="G131" s="34">
        <f t="shared" ref="G131" si="72">G97+G101+G111+G116+G123+G130</f>
        <v>120.38999999999999</v>
      </c>
      <c r="H131" s="34">
        <f t="shared" ref="H131" si="73">H97+H101+H111+H116+H123+H130</f>
        <v>78.41</v>
      </c>
      <c r="I131" s="34">
        <f t="shared" ref="I131" si="74">I97+I101+I111+I116+I123+I130</f>
        <v>556.03000000000009</v>
      </c>
      <c r="J131" s="34">
        <f t="shared" ref="J131" si="75">J97+J101+J111+J116+J123+J130</f>
        <v>2959.7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19</v>
      </c>
      <c r="D132" s="5" t="s">
        <v>20</v>
      </c>
      <c r="E132" s="47" t="s">
        <v>61</v>
      </c>
      <c r="F132" s="48">
        <v>200</v>
      </c>
      <c r="G132" s="48">
        <v>7.8</v>
      </c>
      <c r="H132" s="48">
        <v>9.4</v>
      </c>
      <c r="I132" s="48">
        <v>35.799999999999997</v>
      </c>
      <c r="J132" s="48">
        <v>283</v>
      </c>
      <c r="K132" s="49">
        <v>267</v>
      </c>
      <c r="L132" s="48">
        <v>13.56</v>
      </c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21</v>
      </c>
      <c r="E134" s="50" t="s">
        <v>45</v>
      </c>
      <c r="F134" s="51">
        <v>200</v>
      </c>
      <c r="G134" s="51">
        <v>0.1</v>
      </c>
      <c r="H134" s="51">
        <v>0</v>
      </c>
      <c r="I134" s="51">
        <v>15</v>
      </c>
      <c r="J134" s="51">
        <v>60</v>
      </c>
      <c r="K134" s="52">
        <v>493</v>
      </c>
      <c r="L134" s="51">
        <v>2.4</v>
      </c>
    </row>
    <row r="135" spans="1:12" ht="15" x14ac:dyDescent="0.25">
      <c r="A135" s="25"/>
      <c r="B135" s="16"/>
      <c r="C135" s="11"/>
      <c r="D135" s="7" t="s">
        <v>22</v>
      </c>
      <c r="E135" s="50" t="s">
        <v>46</v>
      </c>
      <c r="F135" s="51" t="s">
        <v>60</v>
      </c>
      <c r="G135" s="51">
        <v>9.1</v>
      </c>
      <c r="H135" s="51">
        <v>0.8</v>
      </c>
      <c r="I135" s="51">
        <v>49.2</v>
      </c>
      <c r="J135" s="51">
        <v>235</v>
      </c>
      <c r="K135" s="52">
        <v>108</v>
      </c>
      <c r="L135" s="51">
        <v>24.6</v>
      </c>
    </row>
    <row r="136" spans="1:12" ht="15" x14ac:dyDescent="0.25">
      <c r="A136" s="25"/>
      <c r="B136" s="16"/>
      <c r="C136" s="11"/>
      <c r="D136" s="7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38</v>
      </c>
      <c r="E139" s="9"/>
      <c r="F139" s="21">
        <f>SUM(F132:F138)</f>
        <v>400</v>
      </c>
      <c r="G139" s="21">
        <f t="shared" ref="G139" si="77">SUM(G132:G138)</f>
        <v>17</v>
      </c>
      <c r="H139" s="21">
        <f t="shared" ref="H139" si="78">SUM(H132:H138)</f>
        <v>10.200000000000001</v>
      </c>
      <c r="I139" s="21">
        <f t="shared" ref="I139" si="79">SUM(I132:I138)</f>
        <v>100</v>
      </c>
      <c r="J139" s="21">
        <f t="shared" ref="J139" si="80">SUM(J132:J138)</f>
        <v>578</v>
      </c>
      <c r="K139" s="27"/>
      <c r="L139" s="21">
        <f t="shared" ref="L139:L181" si="81">SUM(L132:L138)</f>
        <v>40.56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 t="s">
        <v>21</v>
      </c>
      <c r="E141" s="50" t="s">
        <v>49</v>
      </c>
      <c r="F141" s="51">
        <v>200</v>
      </c>
      <c r="G141" s="51">
        <v>3.6</v>
      </c>
      <c r="H141" s="51">
        <v>3.3</v>
      </c>
      <c r="I141" s="51">
        <v>25</v>
      </c>
      <c r="J141" s="51">
        <v>144</v>
      </c>
      <c r="K141" s="52">
        <v>496</v>
      </c>
      <c r="L141" s="51">
        <v>15.1</v>
      </c>
    </row>
    <row r="142" spans="1:12" ht="15" x14ac:dyDescent="0.25">
      <c r="A142" s="25"/>
      <c r="B142" s="16"/>
      <c r="C142" s="11"/>
      <c r="D142" s="6" t="s">
        <v>48</v>
      </c>
      <c r="E142" s="50" t="s">
        <v>50</v>
      </c>
      <c r="F142" s="51">
        <v>60</v>
      </c>
      <c r="G142" s="51">
        <v>3.8</v>
      </c>
      <c r="H142" s="51">
        <v>7.08</v>
      </c>
      <c r="I142" s="51">
        <v>44.6</v>
      </c>
      <c r="J142" s="51">
        <v>250</v>
      </c>
      <c r="K142" s="52">
        <v>590</v>
      </c>
      <c r="L142" s="51">
        <v>9.1999999999999993</v>
      </c>
    </row>
    <row r="143" spans="1:12" ht="15" x14ac:dyDescent="0.25">
      <c r="A143" s="26"/>
      <c r="B143" s="18"/>
      <c r="C143" s="8"/>
      <c r="D143" s="19" t="s">
        <v>38</v>
      </c>
      <c r="E143" s="9"/>
      <c r="F143" s="21">
        <f>SUM(F140:F142)</f>
        <v>260</v>
      </c>
      <c r="G143" s="21">
        <f t="shared" ref="G143" si="82">SUM(G140:G142)</f>
        <v>7.4</v>
      </c>
      <c r="H143" s="21">
        <f t="shared" ref="H143" si="83">SUM(H140:H142)</f>
        <v>10.379999999999999</v>
      </c>
      <c r="I143" s="21">
        <f t="shared" ref="I143" si="84">SUM(I140:I142)</f>
        <v>69.599999999999994</v>
      </c>
      <c r="J143" s="21">
        <f t="shared" ref="J143" si="85">SUM(J140:J142)</f>
        <v>394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 t="s">
        <v>51</v>
      </c>
      <c r="F144" s="51">
        <v>100</v>
      </c>
      <c r="G144" s="51">
        <v>1.2</v>
      </c>
      <c r="H144" s="51">
        <v>7.1</v>
      </c>
      <c r="I144" s="51">
        <v>4.41</v>
      </c>
      <c r="J144" s="51">
        <v>88</v>
      </c>
      <c r="K144" s="52">
        <v>55</v>
      </c>
      <c r="L144" s="51">
        <v>20</v>
      </c>
    </row>
    <row r="145" spans="1:12" ht="15" x14ac:dyDescent="0.25">
      <c r="A145" s="25"/>
      <c r="B145" s="16"/>
      <c r="C145" s="11"/>
      <c r="D145" s="7" t="s">
        <v>27</v>
      </c>
      <c r="E145" s="50" t="s">
        <v>71</v>
      </c>
      <c r="F145" s="51">
        <v>300</v>
      </c>
      <c r="G145" s="51">
        <v>2.8</v>
      </c>
      <c r="H145" s="51">
        <v>5</v>
      </c>
      <c r="I145" s="51">
        <v>10.6</v>
      </c>
      <c r="J145" s="51">
        <v>95</v>
      </c>
      <c r="K145" s="52">
        <v>128</v>
      </c>
      <c r="L145" s="51">
        <v>17.100000000000001</v>
      </c>
    </row>
    <row r="146" spans="1:12" ht="15" x14ac:dyDescent="0.25">
      <c r="A146" s="25"/>
      <c r="B146" s="16"/>
      <c r="C146" s="11"/>
      <c r="D146" s="7" t="s">
        <v>28</v>
      </c>
      <c r="E146" s="50" t="s">
        <v>72</v>
      </c>
      <c r="F146" s="51">
        <v>160</v>
      </c>
      <c r="G146" s="51">
        <v>4.03</v>
      </c>
      <c r="H146" s="51">
        <v>5.16</v>
      </c>
      <c r="I146" s="51">
        <v>21.36</v>
      </c>
      <c r="J146" s="51">
        <v>135</v>
      </c>
      <c r="K146" s="52">
        <v>303</v>
      </c>
      <c r="L146" s="51">
        <v>14.45</v>
      </c>
    </row>
    <row r="147" spans="1:12" ht="15" x14ac:dyDescent="0.25">
      <c r="A147" s="25"/>
      <c r="B147" s="16"/>
      <c r="C147" s="11"/>
      <c r="D147" s="7" t="s">
        <v>29</v>
      </c>
      <c r="E147" s="50" t="s">
        <v>54</v>
      </c>
      <c r="F147" s="51">
        <v>100</v>
      </c>
      <c r="G147" s="51">
        <v>7.1</v>
      </c>
      <c r="H147" s="51">
        <v>13.6</v>
      </c>
      <c r="I147" s="51">
        <v>1</v>
      </c>
      <c r="J147" s="51">
        <v>206.25</v>
      </c>
      <c r="K147" s="52">
        <v>637</v>
      </c>
      <c r="L147" s="51">
        <v>28</v>
      </c>
    </row>
    <row r="148" spans="1:12" ht="15" x14ac:dyDescent="0.25">
      <c r="A148" s="25"/>
      <c r="B148" s="16"/>
      <c r="C148" s="11"/>
      <c r="D148" s="7" t="s">
        <v>30</v>
      </c>
      <c r="E148" s="50" t="s">
        <v>69</v>
      </c>
      <c r="F148" s="51">
        <v>200</v>
      </c>
      <c r="G148" s="51">
        <v>1</v>
      </c>
      <c r="H148" s="51">
        <v>0</v>
      </c>
      <c r="I148" s="51">
        <v>0</v>
      </c>
      <c r="J148" s="51">
        <v>110</v>
      </c>
      <c r="K148" s="52">
        <v>518</v>
      </c>
      <c r="L148" s="51">
        <v>6.9</v>
      </c>
    </row>
    <row r="149" spans="1:12" ht="15" x14ac:dyDescent="0.25">
      <c r="A149" s="25"/>
      <c r="B149" s="16"/>
      <c r="C149" s="11"/>
      <c r="D149" s="7" t="s">
        <v>31</v>
      </c>
      <c r="E149" s="50" t="s">
        <v>56</v>
      </c>
      <c r="F149" s="51">
        <v>150</v>
      </c>
      <c r="G149" s="51">
        <v>15.2</v>
      </c>
      <c r="H149" s="51">
        <v>1.6</v>
      </c>
      <c r="I149" s="51">
        <v>98.4</v>
      </c>
      <c r="J149" s="51">
        <v>340</v>
      </c>
      <c r="K149" s="52">
        <v>108</v>
      </c>
      <c r="L149" s="51">
        <v>24.6</v>
      </c>
    </row>
    <row r="150" spans="1:12" ht="15" x14ac:dyDescent="0.25">
      <c r="A150" s="25"/>
      <c r="B150" s="16"/>
      <c r="C150" s="11"/>
      <c r="D150" s="7" t="s">
        <v>32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38</v>
      </c>
      <c r="E153" s="9"/>
      <c r="F153" s="21">
        <f>SUM(F144:F152)</f>
        <v>1010</v>
      </c>
      <c r="G153" s="21">
        <f t="shared" ref="G153" si="87">SUM(G144:G152)</f>
        <v>31.330000000000002</v>
      </c>
      <c r="H153" s="21">
        <f t="shared" ref="H153" si="88">SUM(H144:H152)</f>
        <v>32.46</v>
      </c>
      <c r="I153" s="21">
        <f t="shared" ref="I153" si="89">SUM(I144:I152)</f>
        <v>135.77000000000001</v>
      </c>
      <c r="J153" s="21">
        <f t="shared" ref="J153" si="90">SUM(J144:J152)</f>
        <v>974.25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 t="s">
        <v>73</v>
      </c>
      <c r="F159" s="51">
        <v>250</v>
      </c>
      <c r="G159" s="51">
        <v>5.0999999999999996</v>
      </c>
      <c r="H159" s="51">
        <v>6.5</v>
      </c>
      <c r="I159" s="51">
        <v>23.7</v>
      </c>
      <c r="J159" s="51">
        <v>183</v>
      </c>
      <c r="K159" s="52">
        <v>165</v>
      </c>
      <c r="L159" s="51">
        <v>16.2</v>
      </c>
    </row>
    <row r="160" spans="1:12" ht="15" x14ac:dyDescent="0.25">
      <c r="A160" s="25"/>
      <c r="B160" s="16"/>
      <c r="C160" s="11"/>
      <c r="D160" s="7" t="s">
        <v>29</v>
      </c>
      <c r="E160" s="50" t="s">
        <v>74</v>
      </c>
      <c r="F160" s="51">
        <v>40</v>
      </c>
      <c r="G160" s="51">
        <v>5.0999999999999996</v>
      </c>
      <c r="H160" s="51">
        <v>4.0999999999999996</v>
      </c>
      <c r="I160" s="51">
        <v>0.3</v>
      </c>
      <c r="J160" s="51">
        <v>63</v>
      </c>
      <c r="K160" s="52">
        <v>300</v>
      </c>
      <c r="L160" s="51">
        <v>11</v>
      </c>
    </row>
    <row r="161" spans="1:12" ht="15" x14ac:dyDescent="0.25">
      <c r="A161" s="25"/>
      <c r="B161" s="16"/>
      <c r="C161" s="11"/>
      <c r="D161" s="7" t="s">
        <v>30</v>
      </c>
      <c r="E161" s="50" t="s">
        <v>45</v>
      </c>
      <c r="F161" s="51">
        <v>200</v>
      </c>
      <c r="G161" s="51">
        <v>0.1</v>
      </c>
      <c r="H161" s="51">
        <v>0</v>
      </c>
      <c r="I161" s="51">
        <v>24.6</v>
      </c>
      <c r="J161" s="51">
        <v>56</v>
      </c>
      <c r="K161" s="52">
        <v>493</v>
      </c>
      <c r="L161" s="51">
        <v>2.4</v>
      </c>
    </row>
    <row r="162" spans="1:12" ht="15" x14ac:dyDescent="0.25">
      <c r="A162" s="25"/>
      <c r="B162" s="16"/>
      <c r="C162" s="11"/>
      <c r="D162" s="7" t="s">
        <v>22</v>
      </c>
      <c r="E162" s="50" t="s">
        <v>56</v>
      </c>
      <c r="F162" s="51">
        <v>150</v>
      </c>
      <c r="G162" s="51">
        <v>15.2</v>
      </c>
      <c r="H162" s="51">
        <v>1.6</v>
      </c>
      <c r="I162" s="51">
        <v>98.4</v>
      </c>
      <c r="J162" s="51">
        <v>340</v>
      </c>
      <c r="K162" s="52">
        <v>108</v>
      </c>
      <c r="L162" s="51">
        <v>24.6</v>
      </c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38</v>
      </c>
      <c r="E165" s="9"/>
      <c r="F165" s="21">
        <f>SUM(F159:F164)</f>
        <v>640</v>
      </c>
      <c r="G165" s="21">
        <f t="shared" ref="G165" si="97">SUM(G159:G164)</f>
        <v>25.5</v>
      </c>
      <c r="H165" s="21">
        <f t="shared" ref="H165" si="98">SUM(H159:H164)</f>
        <v>12.2</v>
      </c>
      <c r="I165" s="21">
        <f t="shared" ref="I165" si="99">SUM(I159:I164)</f>
        <v>147</v>
      </c>
      <c r="J165" s="21">
        <f t="shared" ref="J165" si="100">SUM(J159:J164)</f>
        <v>642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 t="s">
        <v>59</v>
      </c>
      <c r="F166" s="51">
        <v>200</v>
      </c>
      <c r="G166" s="58">
        <v>45143</v>
      </c>
      <c r="H166" s="51">
        <v>5</v>
      </c>
      <c r="I166" s="51">
        <v>8</v>
      </c>
      <c r="J166" s="51">
        <v>106</v>
      </c>
      <c r="K166" s="52">
        <v>516</v>
      </c>
      <c r="L166" s="51">
        <v>19.7</v>
      </c>
    </row>
    <row r="167" spans="1:12" ht="15" x14ac:dyDescent="0.25">
      <c r="A167" s="25"/>
      <c r="B167" s="16"/>
      <c r="C167" s="11"/>
      <c r="D167" s="12" t="s">
        <v>34</v>
      </c>
      <c r="E167" s="50" t="s">
        <v>56</v>
      </c>
      <c r="F167" s="51">
        <v>50</v>
      </c>
      <c r="G167" s="51">
        <v>3.8</v>
      </c>
      <c r="H167" s="51">
        <v>0</v>
      </c>
      <c r="I167" s="51">
        <v>24.6</v>
      </c>
      <c r="J167" s="51">
        <v>117.5</v>
      </c>
      <c r="K167" s="52">
        <v>108</v>
      </c>
      <c r="L167" s="51">
        <v>1.92</v>
      </c>
    </row>
    <row r="168" spans="1:12" ht="15" x14ac:dyDescent="0.25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38</v>
      </c>
      <c r="E172" s="9"/>
      <c r="F172" s="21">
        <f>SUM(F166:F171)</f>
        <v>250</v>
      </c>
      <c r="G172" s="21">
        <f t="shared" ref="G172" si="102">SUM(G166:G171)</f>
        <v>45146.8</v>
      </c>
      <c r="H172" s="21">
        <f t="shared" ref="H172" si="103">SUM(H166:H171)</f>
        <v>5</v>
      </c>
      <c r="I172" s="21">
        <f t="shared" ref="I172" si="104">SUM(I166:I171)</f>
        <v>32.6</v>
      </c>
      <c r="J172" s="21">
        <f t="shared" ref="J172" si="105">SUM(J166:J171)</f>
        <v>223.5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6" t="s">
        <v>4</v>
      </c>
      <c r="D173" s="67"/>
      <c r="E173" s="33"/>
      <c r="F173" s="34">
        <f>F139+F143+F153+F158+F165+F172</f>
        <v>2560</v>
      </c>
      <c r="G173" s="34">
        <f t="shared" ref="G173" si="107">G139+G143+G153+G158+G165+G172</f>
        <v>45228.030000000006</v>
      </c>
      <c r="H173" s="34">
        <f t="shared" ref="H173" si="108">H139+H143+H153+H158+H165+H172</f>
        <v>70.239999999999995</v>
      </c>
      <c r="I173" s="34">
        <f t="shared" ref="I173" si="109">I139+I143+I153+I158+I165+I172</f>
        <v>484.97</v>
      </c>
      <c r="J173" s="34">
        <f t="shared" ref="J173" si="110">J139+J143+J153+J158+J165+J172</f>
        <v>2811.75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19</v>
      </c>
      <c r="D174" s="5" t="s">
        <v>20</v>
      </c>
      <c r="E174" s="47" t="s">
        <v>44</v>
      </c>
      <c r="F174" s="48">
        <v>200</v>
      </c>
      <c r="G174" s="48">
        <v>6.2</v>
      </c>
      <c r="H174" s="59">
        <v>45023</v>
      </c>
      <c r="I174" s="48">
        <v>30.8</v>
      </c>
      <c r="J174" s="48">
        <v>215</v>
      </c>
      <c r="K174" s="49">
        <v>262</v>
      </c>
      <c r="L174" s="48">
        <v>13.56</v>
      </c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21</v>
      </c>
      <c r="E176" s="50" t="s">
        <v>45</v>
      </c>
      <c r="F176" s="51">
        <v>200</v>
      </c>
      <c r="G176" s="51" t="s">
        <v>66</v>
      </c>
      <c r="H176" s="51">
        <v>0</v>
      </c>
      <c r="I176" s="51">
        <v>24.6</v>
      </c>
      <c r="J176" s="51">
        <v>56</v>
      </c>
      <c r="K176" s="52">
        <v>493</v>
      </c>
      <c r="L176" s="51">
        <v>2.4</v>
      </c>
    </row>
    <row r="177" spans="1:12" ht="15" x14ac:dyDescent="0.25">
      <c r="A177" s="25"/>
      <c r="B177" s="16"/>
      <c r="C177" s="11"/>
      <c r="D177" s="7" t="s">
        <v>22</v>
      </c>
      <c r="E177" s="50" t="s">
        <v>46</v>
      </c>
      <c r="F177" s="51" t="s">
        <v>60</v>
      </c>
      <c r="G177" s="51">
        <v>7.6</v>
      </c>
      <c r="H177" s="51">
        <v>0.8</v>
      </c>
      <c r="I177" s="51">
        <v>49.2</v>
      </c>
      <c r="J177" s="51">
        <v>235</v>
      </c>
      <c r="K177" s="52">
        <v>108</v>
      </c>
      <c r="L177" s="51">
        <v>24.6</v>
      </c>
    </row>
    <row r="178" spans="1:12" ht="15" x14ac:dyDescent="0.25">
      <c r="A178" s="25"/>
      <c r="B178" s="16"/>
      <c r="C178" s="11"/>
      <c r="D178" s="7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38</v>
      </c>
      <c r="E181" s="9"/>
      <c r="F181" s="21">
        <f>SUM(F174:F180)</f>
        <v>400</v>
      </c>
      <c r="G181" s="21">
        <f t="shared" ref="G181" si="112">SUM(G174:G180)</f>
        <v>13.8</v>
      </c>
      <c r="H181" s="21">
        <f t="shared" ref="H181" si="113">SUM(H174:H180)</f>
        <v>45023.8</v>
      </c>
      <c r="I181" s="21">
        <f t="shared" ref="I181" si="114">SUM(I174:I180)</f>
        <v>104.60000000000001</v>
      </c>
      <c r="J181" s="21">
        <f t="shared" ref="J181" si="115">SUM(J174:J180)</f>
        <v>506</v>
      </c>
      <c r="K181" s="27"/>
      <c r="L181" s="21">
        <f t="shared" si="81"/>
        <v>40.56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 t="s">
        <v>21</v>
      </c>
      <c r="E183" s="50" t="s">
        <v>49</v>
      </c>
      <c r="F183" s="51">
        <v>200</v>
      </c>
      <c r="G183" s="51">
        <v>3.6</v>
      </c>
      <c r="H183" s="58">
        <v>3.3</v>
      </c>
      <c r="I183" s="51">
        <v>25</v>
      </c>
      <c r="J183" s="51">
        <v>144</v>
      </c>
      <c r="K183" s="52">
        <v>496</v>
      </c>
      <c r="L183" s="51">
        <v>15.1</v>
      </c>
    </row>
    <row r="184" spans="1:12" ht="15" x14ac:dyDescent="0.25">
      <c r="A184" s="25"/>
      <c r="B184" s="16"/>
      <c r="C184" s="11"/>
      <c r="D184" s="6" t="s">
        <v>48</v>
      </c>
      <c r="E184" s="50" t="s">
        <v>50</v>
      </c>
      <c r="F184" s="51">
        <v>60</v>
      </c>
      <c r="G184" s="51">
        <v>3.8</v>
      </c>
      <c r="H184" s="51">
        <v>7.08</v>
      </c>
      <c r="I184" s="51" t="s">
        <v>78</v>
      </c>
      <c r="J184" s="51">
        <v>250</v>
      </c>
      <c r="K184" s="52">
        <v>590</v>
      </c>
      <c r="L184" s="58">
        <v>44966</v>
      </c>
    </row>
    <row r="185" spans="1:12" ht="15" x14ac:dyDescent="0.25">
      <c r="A185" s="26"/>
      <c r="B185" s="18"/>
      <c r="C185" s="8"/>
      <c r="D185" s="19" t="s">
        <v>38</v>
      </c>
      <c r="E185" s="9"/>
      <c r="F185" s="21">
        <f>SUM(F182:F184)</f>
        <v>260</v>
      </c>
      <c r="G185" s="21">
        <f t="shared" ref="G185" si="116">SUM(G182:G184)</f>
        <v>7.4</v>
      </c>
      <c r="H185" s="21">
        <f t="shared" ref="H185" si="117">SUM(H182:H184)</f>
        <v>10.379999999999999</v>
      </c>
      <c r="I185" s="21">
        <f t="shared" ref="I185" si="118">SUM(I182:I184)</f>
        <v>25</v>
      </c>
      <c r="J185" s="21">
        <f t="shared" ref="J185" si="119">SUM(J182:J184)</f>
        <v>394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 t="s">
        <v>51</v>
      </c>
      <c r="F186" s="51">
        <v>100</v>
      </c>
      <c r="G186" s="51">
        <v>1.2</v>
      </c>
      <c r="H186" s="58">
        <v>7.1</v>
      </c>
      <c r="I186" s="51">
        <v>4.41</v>
      </c>
      <c r="J186" s="51">
        <v>88</v>
      </c>
      <c r="K186" s="52">
        <v>55</v>
      </c>
      <c r="L186" s="51">
        <v>20</v>
      </c>
    </row>
    <row r="187" spans="1:12" ht="15" x14ac:dyDescent="0.25">
      <c r="A187" s="25"/>
      <c r="B187" s="16"/>
      <c r="C187" s="11"/>
      <c r="D187" s="7" t="s">
        <v>27</v>
      </c>
      <c r="E187" s="50" t="s">
        <v>79</v>
      </c>
      <c r="F187" s="51">
        <v>300</v>
      </c>
      <c r="G187" s="51">
        <v>4.0199999999999996</v>
      </c>
      <c r="H187" s="51">
        <v>5.16</v>
      </c>
      <c r="I187" s="51">
        <v>22.3</v>
      </c>
      <c r="J187" s="51">
        <v>142</v>
      </c>
      <c r="K187" s="52">
        <v>303</v>
      </c>
      <c r="L187" s="51">
        <v>14.5</v>
      </c>
    </row>
    <row r="188" spans="1:12" ht="15" x14ac:dyDescent="0.25">
      <c r="A188" s="25"/>
      <c r="B188" s="16"/>
      <c r="C188" s="11"/>
      <c r="D188" s="7" t="s">
        <v>28</v>
      </c>
      <c r="E188" s="50" t="s">
        <v>57</v>
      </c>
      <c r="F188" s="51">
        <v>160</v>
      </c>
      <c r="G188" s="51">
        <v>9.1</v>
      </c>
      <c r="H188" s="51">
        <v>8.1999999999999993</v>
      </c>
      <c r="I188" s="51">
        <v>6.5</v>
      </c>
      <c r="J188" s="51">
        <v>360</v>
      </c>
      <c r="K188" s="52">
        <v>237</v>
      </c>
      <c r="L188" s="51">
        <v>15.2</v>
      </c>
    </row>
    <row r="189" spans="1:12" ht="15" x14ac:dyDescent="0.25">
      <c r="A189" s="25"/>
      <c r="B189" s="16"/>
      <c r="C189" s="11"/>
      <c r="D189" s="7" t="s">
        <v>29</v>
      </c>
      <c r="E189" s="50" t="s">
        <v>54</v>
      </c>
      <c r="F189" s="51">
        <v>100</v>
      </c>
      <c r="G189" s="51">
        <v>21.1</v>
      </c>
      <c r="H189" s="51">
        <v>13.6</v>
      </c>
      <c r="I189" s="51">
        <v>1</v>
      </c>
      <c r="J189" s="51">
        <v>206.25</v>
      </c>
      <c r="K189" s="52">
        <v>637</v>
      </c>
      <c r="L189" s="51">
        <v>28</v>
      </c>
    </row>
    <row r="190" spans="1:12" ht="15" x14ac:dyDescent="0.25">
      <c r="A190" s="25"/>
      <c r="B190" s="16"/>
      <c r="C190" s="11"/>
      <c r="D190" s="7" t="s">
        <v>30</v>
      </c>
      <c r="E190" s="50" t="s">
        <v>69</v>
      </c>
      <c r="F190" s="51">
        <v>200</v>
      </c>
      <c r="G190" s="51">
        <v>1</v>
      </c>
      <c r="H190" s="51">
        <v>0</v>
      </c>
      <c r="I190" s="51">
        <v>0</v>
      </c>
      <c r="J190" s="51">
        <v>110</v>
      </c>
      <c r="K190" s="52">
        <v>518</v>
      </c>
      <c r="L190" s="58">
        <v>45175</v>
      </c>
    </row>
    <row r="191" spans="1:12" ht="15" x14ac:dyDescent="0.25">
      <c r="A191" s="25"/>
      <c r="B191" s="16"/>
      <c r="C191" s="11"/>
      <c r="D191" s="7" t="s">
        <v>31</v>
      </c>
      <c r="E191" s="50" t="s">
        <v>56</v>
      </c>
      <c r="F191" s="51">
        <v>150</v>
      </c>
      <c r="G191" s="51">
        <v>15.2</v>
      </c>
      <c r="H191" s="51">
        <v>1.6</v>
      </c>
      <c r="I191" s="51">
        <v>98.4</v>
      </c>
      <c r="J191" s="51">
        <v>340</v>
      </c>
      <c r="K191" s="52">
        <v>108</v>
      </c>
      <c r="L191" s="51">
        <v>24.6</v>
      </c>
    </row>
    <row r="192" spans="1:12" ht="15" x14ac:dyDescent="0.25">
      <c r="A192" s="25"/>
      <c r="B192" s="16"/>
      <c r="C192" s="11"/>
      <c r="D192" s="7" t="s">
        <v>32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 t="s">
        <v>23</v>
      </c>
      <c r="E193" s="50" t="s">
        <v>75</v>
      </c>
      <c r="F193" s="51">
        <v>200</v>
      </c>
      <c r="G193" s="51">
        <v>3</v>
      </c>
      <c r="H193" s="51">
        <v>1</v>
      </c>
      <c r="I193" s="51">
        <v>42</v>
      </c>
      <c r="J193" s="51">
        <v>150</v>
      </c>
      <c r="K193" s="52">
        <v>112</v>
      </c>
      <c r="L193" s="51">
        <v>10.1</v>
      </c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38</v>
      </c>
      <c r="E195" s="9"/>
      <c r="F195" s="21">
        <f>SUM(F186:F194)</f>
        <v>1210</v>
      </c>
      <c r="G195" s="21">
        <f t="shared" ref="G195" si="121">SUM(G186:G194)</f>
        <v>54.620000000000005</v>
      </c>
      <c r="H195" s="21">
        <f t="shared" ref="H195" si="122">SUM(H186:H194)</f>
        <v>36.660000000000004</v>
      </c>
      <c r="I195" s="21">
        <f t="shared" ref="I195" si="123">SUM(I186:I194)</f>
        <v>174.61</v>
      </c>
      <c r="J195" s="21">
        <f t="shared" ref="J195" si="124">SUM(J186:J194)</f>
        <v>1396.25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 t="s">
        <v>76</v>
      </c>
      <c r="F201" s="51">
        <v>180</v>
      </c>
      <c r="G201" s="51">
        <v>18.2</v>
      </c>
      <c r="H201" s="51">
        <v>4.0999999999999996</v>
      </c>
      <c r="I201" s="51">
        <v>9.5</v>
      </c>
      <c r="J201" s="51">
        <v>148.5</v>
      </c>
      <c r="K201" s="52">
        <v>438</v>
      </c>
      <c r="L201" s="51">
        <v>16.2</v>
      </c>
    </row>
    <row r="202" spans="1:12" ht="15" x14ac:dyDescent="0.25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30</v>
      </c>
      <c r="E203" s="50" t="s">
        <v>45</v>
      </c>
      <c r="F203" s="51">
        <v>200</v>
      </c>
      <c r="G203" s="51">
        <v>0.1</v>
      </c>
      <c r="H203" s="51">
        <v>0</v>
      </c>
      <c r="I203" s="51">
        <v>24.6</v>
      </c>
      <c r="J203" s="51">
        <v>56</v>
      </c>
      <c r="K203" s="52">
        <v>493</v>
      </c>
      <c r="L203" s="51">
        <v>2.4</v>
      </c>
    </row>
    <row r="204" spans="1:12" ht="15" x14ac:dyDescent="0.25">
      <c r="A204" s="25"/>
      <c r="B204" s="16"/>
      <c r="C204" s="11"/>
      <c r="D204" s="7" t="s">
        <v>22</v>
      </c>
      <c r="E204" s="50" t="s">
        <v>56</v>
      </c>
      <c r="F204" s="51">
        <v>150</v>
      </c>
      <c r="G204" s="51">
        <v>15.2</v>
      </c>
      <c r="H204" s="51">
        <v>1.6</v>
      </c>
      <c r="I204" s="51">
        <v>98.4</v>
      </c>
      <c r="J204" s="51">
        <v>340</v>
      </c>
      <c r="K204" s="52">
        <v>108</v>
      </c>
      <c r="L204" s="58">
        <v>45101</v>
      </c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38</v>
      </c>
      <c r="E207" s="9"/>
      <c r="F207" s="21">
        <f>SUM(F201:F206)</f>
        <v>530</v>
      </c>
      <c r="G207" s="21">
        <f t="shared" ref="G207" si="131">SUM(G201:G206)</f>
        <v>33.5</v>
      </c>
      <c r="H207" s="21">
        <f t="shared" ref="H207" si="132">SUM(H201:H206)</f>
        <v>5.6999999999999993</v>
      </c>
      <c r="I207" s="21">
        <f t="shared" ref="I207" si="133">SUM(I201:I206)</f>
        <v>132.5</v>
      </c>
      <c r="J207" s="21">
        <f t="shared" ref="J207" si="134">SUM(J201:J206)</f>
        <v>544.5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 t="s">
        <v>59</v>
      </c>
      <c r="F208" s="51">
        <v>200</v>
      </c>
      <c r="G208" s="51">
        <v>5.8</v>
      </c>
      <c r="H208" s="51">
        <v>5</v>
      </c>
      <c r="I208" s="51">
        <v>8</v>
      </c>
      <c r="J208" s="51">
        <v>106</v>
      </c>
      <c r="K208" s="52">
        <v>516</v>
      </c>
      <c r="L208" s="58">
        <v>45126</v>
      </c>
    </row>
    <row r="209" spans="1:12" ht="15" x14ac:dyDescent="0.25">
      <c r="A209" s="25"/>
      <c r="B209" s="16"/>
      <c r="C209" s="11"/>
      <c r="D209" s="12" t="s">
        <v>34</v>
      </c>
      <c r="E209" s="50" t="s">
        <v>56</v>
      </c>
      <c r="F209" s="51">
        <v>50</v>
      </c>
      <c r="G209" s="58">
        <v>3.8</v>
      </c>
      <c r="H209" s="51">
        <v>0</v>
      </c>
      <c r="I209" s="51">
        <v>24.6</v>
      </c>
      <c r="J209" s="51">
        <v>117.5</v>
      </c>
      <c r="K209" s="52">
        <v>108</v>
      </c>
      <c r="L209" s="51">
        <v>1.92</v>
      </c>
    </row>
    <row r="210" spans="1:12" ht="15" x14ac:dyDescent="0.25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38</v>
      </c>
      <c r="E214" s="9"/>
      <c r="F214" s="21">
        <f>SUM(F208:F213)</f>
        <v>250</v>
      </c>
      <c r="G214" s="21">
        <f t="shared" ref="G214" si="136">SUM(G208:G213)</f>
        <v>9.6</v>
      </c>
      <c r="H214" s="21">
        <f t="shared" ref="H214" si="137">SUM(H208:H213)</f>
        <v>5</v>
      </c>
      <c r="I214" s="21">
        <f t="shared" ref="I214" si="138">SUM(I208:I213)</f>
        <v>32.6</v>
      </c>
      <c r="J214" s="21">
        <f t="shared" ref="J214" si="139">SUM(J208:J213)</f>
        <v>223.5</v>
      </c>
      <c r="K214" s="27"/>
      <c r="L214" s="21">
        <f t="shared" ref="L214" ca="1" si="140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66" t="s">
        <v>4</v>
      </c>
      <c r="D215" s="67"/>
      <c r="E215" s="33"/>
      <c r="F215" s="34">
        <f>F181+F185+F195+F200+F207+F214</f>
        <v>2650</v>
      </c>
      <c r="G215" s="34">
        <f t="shared" ref="G215" si="141">G181+G185+G195+G200+G207+G214</f>
        <v>118.92</v>
      </c>
      <c r="H215" s="34">
        <f t="shared" ref="H215" si="142">H181+H185+H195+H200+H207+H214</f>
        <v>45081.54</v>
      </c>
      <c r="I215" s="34">
        <f t="shared" ref="I215" si="143">I181+I185+I195+I200+I207+I214</f>
        <v>469.31000000000006</v>
      </c>
      <c r="J215" s="34">
        <f t="shared" ref="J215" si="144">J181+J185+J195+J200+J207+J214</f>
        <v>3064.25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19</v>
      </c>
      <c r="D216" s="5" t="s">
        <v>20</v>
      </c>
      <c r="E216" s="47" t="s">
        <v>81</v>
      </c>
      <c r="F216" s="48">
        <v>200</v>
      </c>
      <c r="G216" s="48">
        <v>7.3</v>
      </c>
      <c r="H216" s="48">
        <v>53.6</v>
      </c>
      <c r="I216" s="48">
        <v>53.3</v>
      </c>
      <c r="J216" s="48">
        <v>398</v>
      </c>
      <c r="K216" s="49">
        <v>438</v>
      </c>
      <c r="L216" s="48">
        <v>16.2</v>
      </c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21</v>
      </c>
      <c r="E218" s="50" t="s">
        <v>45</v>
      </c>
      <c r="F218" s="51">
        <v>200</v>
      </c>
      <c r="G218" s="51">
        <v>0.1</v>
      </c>
      <c r="H218" s="51">
        <v>0</v>
      </c>
      <c r="I218" s="51">
        <v>24.6</v>
      </c>
      <c r="J218" s="51">
        <v>56</v>
      </c>
      <c r="K218" s="52">
        <v>493</v>
      </c>
      <c r="L218" s="51">
        <v>2.4</v>
      </c>
    </row>
    <row r="219" spans="1:12" ht="15" x14ac:dyDescent="0.25">
      <c r="A219" s="25"/>
      <c r="B219" s="16"/>
      <c r="C219" s="11"/>
      <c r="D219" s="7" t="s">
        <v>22</v>
      </c>
      <c r="E219" s="50" t="s">
        <v>82</v>
      </c>
      <c r="F219" s="51" t="s">
        <v>60</v>
      </c>
      <c r="G219" s="51">
        <v>7.6</v>
      </c>
      <c r="H219" s="51" t="s">
        <v>85</v>
      </c>
      <c r="I219" s="51">
        <v>49.2</v>
      </c>
      <c r="J219" s="51">
        <v>235</v>
      </c>
      <c r="K219" s="52">
        <v>108</v>
      </c>
      <c r="L219" s="51">
        <v>24.6</v>
      </c>
    </row>
    <row r="220" spans="1:12" ht="15" x14ac:dyDescent="0.25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38</v>
      </c>
      <c r="E223" s="9"/>
      <c r="F223" s="21">
        <f>SUM(F216:F222)</f>
        <v>400</v>
      </c>
      <c r="G223" s="21">
        <f t="shared" ref="G223" si="146">SUM(G216:G222)</f>
        <v>15</v>
      </c>
      <c r="H223" s="21">
        <f t="shared" ref="H223" si="147">SUM(H216:H222)</f>
        <v>53.6</v>
      </c>
      <c r="I223" s="21">
        <f t="shared" ref="I223" si="148">SUM(I216:I222)</f>
        <v>127.10000000000001</v>
      </c>
      <c r="J223" s="21">
        <f t="shared" ref="J223" si="149">SUM(J216:J222)</f>
        <v>689</v>
      </c>
      <c r="K223" s="27"/>
      <c r="L223" s="21">
        <f t="shared" ref="L223:L265" si="150">SUM(L216:L222)</f>
        <v>43.2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 t="s">
        <v>21</v>
      </c>
      <c r="E225" s="50" t="s">
        <v>49</v>
      </c>
      <c r="F225" s="51">
        <v>200</v>
      </c>
      <c r="G225" s="51">
        <v>3.6</v>
      </c>
      <c r="H225" s="51">
        <v>3.3</v>
      </c>
      <c r="I225" s="51">
        <v>25</v>
      </c>
      <c r="J225" s="51">
        <v>144</v>
      </c>
      <c r="K225" s="52">
        <v>496</v>
      </c>
      <c r="L225" s="51">
        <v>15.1</v>
      </c>
    </row>
    <row r="226" spans="1:12" ht="15" x14ac:dyDescent="0.25">
      <c r="A226" s="25"/>
      <c r="B226" s="16"/>
      <c r="C226" s="11"/>
      <c r="D226" s="6" t="s">
        <v>48</v>
      </c>
      <c r="E226" s="50" t="s">
        <v>50</v>
      </c>
      <c r="F226" s="51">
        <v>60</v>
      </c>
      <c r="G226" s="51">
        <v>3.8</v>
      </c>
      <c r="H226" s="51">
        <v>7.3</v>
      </c>
      <c r="I226" s="51">
        <v>44.6</v>
      </c>
      <c r="J226" s="51">
        <v>250</v>
      </c>
      <c r="K226" s="52">
        <v>590</v>
      </c>
      <c r="L226" s="51">
        <v>9.1999999999999993</v>
      </c>
    </row>
    <row r="227" spans="1:12" ht="15" x14ac:dyDescent="0.25">
      <c r="A227" s="26"/>
      <c r="B227" s="18"/>
      <c r="C227" s="8"/>
      <c r="D227" s="19" t="s">
        <v>38</v>
      </c>
      <c r="E227" s="9"/>
      <c r="F227" s="21">
        <f>SUM(F224:F226)</f>
        <v>260</v>
      </c>
      <c r="G227" s="21">
        <f t="shared" ref="G227" si="151">SUM(G224:G226)</f>
        <v>7.4</v>
      </c>
      <c r="H227" s="21">
        <f t="shared" ref="H227" si="152">SUM(H224:H226)</f>
        <v>10.6</v>
      </c>
      <c r="I227" s="21">
        <f t="shared" ref="I227" si="153">SUM(I224:I226)</f>
        <v>69.599999999999994</v>
      </c>
      <c r="J227" s="21">
        <f t="shared" ref="J227" si="154">SUM(J224:J226)</f>
        <v>394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27</v>
      </c>
      <c r="E229" s="50" t="s">
        <v>80</v>
      </c>
      <c r="F229" s="51">
        <v>300</v>
      </c>
      <c r="G229" s="51">
        <v>5</v>
      </c>
      <c r="H229" s="51">
        <v>7</v>
      </c>
      <c r="I229" s="51">
        <v>12</v>
      </c>
      <c r="J229" s="51">
        <v>140</v>
      </c>
      <c r="K229" s="52">
        <v>78</v>
      </c>
      <c r="L229" s="51">
        <v>16.3</v>
      </c>
    </row>
    <row r="230" spans="1:12" ht="15" x14ac:dyDescent="0.25">
      <c r="A230" s="25"/>
      <c r="B230" s="16"/>
      <c r="C230" s="11"/>
      <c r="D230" s="7" t="s">
        <v>28</v>
      </c>
      <c r="E230" s="50" t="s">
        <v>83</v>
      </c>
      <c r="F230" s="51">
        <v>170</v>
      </c>
      <c r="G230" s="51">
        <v>6.8</v>
      </c>
      <c r="H230" s="51">
        <v>6.6</v>
      </c>
      <c r="I230" s="51">
        <v>3.2</v>
      </c>
      <c r="J230" s="51">
        <v>130</v>
      </c>
      <c r="K230" s="52">
        <v>372</v>
      </c>
      <c r="L230" s="51">
        <v>22.1</v>
      </c>
    </row>
    <row r="231" spans="1:12" ht="15" x14ac:dyDescent="0.25">
      <c r="A231" s="25"/>
      <c r="B231" s="16"/>
      <c r="C231" s="11"/>
      <c r="D231" s="7" t="s">
        <v>29</v>
      </c>
      <c r="E231" s="50" t="s">
        <v>84</v>
      </c>
      <c r="F231" s="51">
        <v>150</v>
      </c>
      <c r="G231" s="51">
        <v>1.91</v>
      </c>
      <c r="H231" s="51">
        <v>2.88</v>
      </c>
      <c r="I231" s="51">
        <v>15.34</v>
      </c>
      <c r="J231" s="51">
        <v>94.9</v>
      </c>
      <c r="K231" s="52">
        <v>310</v>
      </c>
      <c r="L231" s="51">
        <v>14.2</v>
      </c>
    </row>
    <row r="232" spans="1:12" ht="15" x14ac:dyDescent="0.25">
      <c r="A232" s="25"/>
      <c r="B232" s="16"/>
      <c r="C232" s="11"/>
      <c r="D232" s="7" t="s">
        <v>30</v>
      </c>
      <c r="E232" s="50" t="s">
        <v>69</v>
      </c>
      <c r="F232" s="51">
        <v>200</v>
      </c>
      <c r="G232" s="51">
        <v>1</v>
      </c>
      <c r="H232" s="51">
        <v>0</v>
      </c>
      <c r="I232" s="51">
        <v>0</v>
      </c>
      <c r="J232" s="51">
        <v>110</v>
      </c>
      <c r="K232" s="52">
        <v>518</v>
      </c>
      <c r="L232" s="51">
        <v>6.9</v>
      </c>
    </row>
    <row r="233" spans="1:12" ht="15" x14ac:dyDescent="0.25">
      <c r="A233" s="25"/>
      <c r="B233" s="16"/>
      <c r="C233" s="11"/>
      <c r="D233" s="7" t="s">
        <v>31</v>
      </c>
      <c r="E233" s="50" t="s">
        <v>56</v>
      </c>
      <c r="F233" s="51">
        <v>150</v>
      </c>
      <c r="G233" s="51">
        <v>15.2</v>
      </c>
      <c r="H233" s="51">
        <v>1.6</v>
      </c>
      <c r="I233" s="51">
        <v>98.4</v>
      </c>
      <c r="J233" s="51">
        <v>340</v>
      </c>
      <c r="K233" s="52">
        <v>108</v>
      </c>
      <c r="L233" s="51">
        <v>24.6</v>
      </c>
    </row>
    <row r="234" spans="1:12" ht="15" x14ac:dyDescent="0.25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38</v>
      </c>
      <c r="E237" s="9"/>
      <c r="F237" s="21">
        <f>SUM(F228:F236)</f>
        <v>970</v>
      </c>
      <c r="G237" s="21">
        <f t="shared" ref="G237" si="156">SUM(G228:G236)</f>
        <v>29.91</v>
      </c>
      <c r="H237" s="21">
        <f t="shared" ref="H237" si="157">SUM(H228:H236)</f>
        <v>18.080000000000002</v>
      </c>
      <c r="I237" s="21">
        <f t="shared" ref="I237" si="158">SUM(I228:I236)</f>
        <v>128.94</v>
      </c>
      <c r="J237" s="21">
        <f t="shared" ref="J237" si="159">SUM(J228:J236)</f>
        <v>814.9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 t="s">
        <v>57</v>
      </c>
      <c r="F243" s="51">
        <v>160</v>
      </c>
      <c r="G243" s="51">
        <v>9.1</v>
      </c>
      <c r="H243" s="58" t="s">
        <v>86</v>
      </c>
      <c r="I243" s="51">
        <v>6.5</v>
      </c>
      <c r="J243" s="51">
        <v>360</v>
      </c>
      <c r="K243" s="52">
        <v>237</v>
      </c>
      <c r="L243" s="51">
        <v>15.2</v>
      </c>
    </row>
    <row r="244" spans="1:12" ht="15" x14ac:dyDescent="0.25">
      <c r="A244" s="25"/>
      <c r="B244" s="16"/>
      <c r="C244" s="11"/>
      <c r="D244" s="7" t="s">
        <v>29</v>
      </c>
      <c r="E244" s="50" t="s">
        <v>74</v>
      </c>
      <c r="F244" s="51">
        <v>40</v>
      </c>
      <c r="G244" s="51">
        <v>5.0999999999999996</v>
      </c>
      <c r="H244" s="51">
        <v>4.0999999999999996</v>
      </c>
      <c r="I244" s="51">
        <v>0.3</v>
      </c>
      <c r="J244" s="51">
        <v>63</v>
      </c>
      <c r="K244" s="52">
        <v>300</v>
      </c>
      <c r="L244" s="51">
        <v>11</v>
      </c>
    </row>
    <row r="245" spans="1:12" ht="15" x14ac:dyDescent="0.25">
      <c r="A245" s="25"/>
      <c r="B245" s="16"/>
      <c r="C245" s="11"/>
      <c r="D245" s="7" t="s">
        <v>30</v>
      </c>
      <c r="E245" s="50" t="s">
        <v>45</v>
      </c>
      <c r="F245" s="51">
        <v>200</v>
      </c>
      <c r="G245" s="51">
        <v>0.1</v>
      </c>
      <c r="H245" s="51">
        <v>0</v>
      </c>
      <c r="I245" s="51">
        <v>2.4</v>
      </c>
      <c r="J245" s="51">
        <v>56</v>
      </c>
      <c r="K245" s="52">
        <v>493</v>
      </c>
      <c r="L245" s="51">
        <v>2.4</v>
      </c>
    </row>
    <row r="246" spans="1:12" ht="15" x14ac:dyDescent="0.25">
      <c r="A246" s="25"/>
      <c r="B246" s="16"/>
      <c r="C246" s="11"/>
      <c r="D246" s="7" t="s">
        <v>22</v>
      </c>
      <c r="E246" s="50" t="s">
        <v>56</v>
      </c>
      <c r="F246" s="51">
        <v>150</v>
      </c>
      <c r="G246" s="51">
        <v>15.2</v>
      </c>
      <c r="H246" s="51">
        <v>1.6</v>
      </c>
      <c r="I246" s="51">
        <v>98.4</v>
      </c>
      <c r="J246" s="51">
        <v>340</v>
      </c>
      <c r="K246" s="52">
        <v>108</v>
      </c>
      <c r="L246" s="51">
        <v>24.6</v>
      </c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38</v>
      </c>
      <c r="E249" s="9"/>
      <c r="F249" s="21">
        <f>SUM(F243:F248)</f>
        <v>550</v>
      </c>
      <c r="G249" s="21">
        <f t="shared" ref="G249" si="166">SUM(G243:G248)</f>
        <v>29.5</v>
      </c>
      <c r="H249" s="21">
        <f t="shared" ref="H249" si="167">SUM(H243:H248)</f>
        <v>5.6999999999999993</v>
      </c>
      <c r="I249" s="21">
        <f t="shared" ref="I249" si="168">SUM(I243:I248)</f>
        <v>107.60000000000001</v>
      </c>
      <c r="J249" s="21">
        <f t="shared" ref="J249" si="169">SUM(J243:J248)</f>
        <v>819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 t="s">
        <v>77</v>
      </c>
      <c r="F250" s="51">
        <v>200</v>
      </c>
      <c r="G250" s="58">
        <v>5</v>
      </c>
      <c r="H250" s="51">
        <v>8</v>
      </c>
      <c r="I250" s="51">
        <v>8</v>
      </c>
      <c r="J250" s="51">
        <v>106</v>
      </c>
      <c r="K250" s="52">
        <v>516</v>
      </c>
      <c r="L250" s="51">
        <v>19.7</v>
      </c>
    </row>
    <row r="251" spans="1:12" ht="15" x14ac:dyDescent="0.25">
      <c r="A251" s="25"/>
      <c r="B251" s="16"/>
      <c r="C251" s="11"/>
      <c r="D251" s="12" t="s">
        <v>34</v>
      </c>
      <c r="E251" s="50" t="s">
        <v>56</v>
      </c>
      <c r="F251" s="51">
        <v>50</v>
      </c>
      <c r="G251" s="51">
        <v>3.8</v>
      </c>
      <c r="H251" s="51">
        <v>0</v>
      </c>
      <c r="I251" s="51">
        <v>24.6</v>
      </c>
      <c r="J251" s="51" t="s">
        <v>87</v>
      </c>
      <c r="K251" s="52">
        <v>108</v>
      </c>
      <c r="L251" s="51">
        <v>1.92</v>
      </c>
    </row>
    <row r="252" spans="1:12" ht="15" x14ac:dyDescent="0.25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38</v>
      </c>
      <c r="E256" s="9"/>
      <c r="F256" s="21">
        <f>SUM(F250:F255)</f>
        <v>250</v>
      </c>
      <c r="G256" s="21">
        <f t="shared" ref="G256" si="171">SUM(G250:G255)</f>
        <v>8.8000000000000007</v>
      </c>
      <c r="H256" s="21">
        <f t="shared" ref="H256" si="172">SUM(H250:H255)</f>
        <v>8</v>
      </c>
      <c r="I256" s="21">
        <f t="shared" ref="I256" si="173">SUM(I250:I255)</f>
        <v>32.6</v>
      </c>
      <c r="J256" s="21">
        <f t="shared" ref="J256" si="174">SUM(J250:J255)</f>
        <v>106</v>
      </c>
      <c r="K256" s="27"/>
      <c r="L256" s="21">
        <f t="shared" ref="L256" ca="1" si="175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66" t="s">
        <v>4</v>
      </c>
      <c r="D257" s="67"/>
      <c r="E257" s="33"/>
      <c r="F257" s="34">
        <f>F223+F227+F237+F242+F249+F256</f>
        <v>2430</v>
      </c>
      <c r="G257" s="34">
        <f t="shared" ref="G257" si="176">G223+G227+G237+G242+G249+G256</f>
        <v>90.61</v>
      </c>
      <c r="H257" s="34">
        <f t="shared" ref="H257" si="177">H223+H227+H237+H242+H249+H256</f>
        <v>95.98</v>
      </c>
      <c r="I257" s="34">
        <f t="shared" ref="I257" si="178">I223+I227+I237+I242+I249+I256</f>
        <v>465.84000000000003</v>
      </c>
      <c r="J257" s="34">
        <f t="shared" ref="J257" si="179">J223+J227+J237+J242+J249+J256</f>
        <v>2822.9</v>
      </c>
      <c r="K257" s="35"/>
      <c r="L257" s="34">
        <f t="shared" ref="L257" ca="1" si="180">L223+L227+L237+L242+L249+L256</f>
        <v>0</v>
      </c>
    </row>
    <row r="258" spans="1:12" ht="15.75" thickBot="1" x14ac:dyDescent="0.3">
      <c r="A258" s="22">
        <v>1</v>
      </c>
      <c r="B258" s="23">
        <v>7</v>
      </c>
      <c r="C258" s="24" t="s">
        <v>19</v>
      </c>
      <c r="D258" s="5" t="s">
        <v>20</v>
      </c>
      <c r="E258" s="47" t="s">
        <v>67</v>
      </c>
      <c r="F258" s="48">
        <v>200</v>
      </c>
      <c r="G258" s="60">
        <v>6.2</v>
      </c>
      <c r="H258" s="48">
        <v>4.38</v>
      </c>
      <c r="I258" s="48">
        <v>35.270000000000003</v>
      </c>
      <c r="J258" s="48">
        <v>213.73</v>
      </c>
      <c r="K258" s="49">
        <v>670</v>
      </c>
      <c r="L258" s="48">
        <v>14.5</v>
      </c>
    </row>
    <row r="259" spans="1:12" ht="15.75" thickBot="1" x14ac:dyDescent="0.3">
      <c r="A259" s="25"/>
      <c r="B259" s="16"/>
      <c r="C259" s="11"/>
      <c r="D259" s="6"/>
      <c r="E259" s="50"/>
      <c r="F259" s="51"/>
      <c r="G259" s="51"/>
      <c r="H259" s="51"/>
      <c r="I259" s="48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21</v>
      </c>
      <c r="E260" s="50" t="s">
        <v>45</v>
      </c>
      <c r="F260" s="51">
        <v>200</v>
      </c>
      <c r="G260" s="51">
        <v>0.1</v>
      </c>
      <c r="H260" s="51">
        <v>0</v>
      </c>
      <c r="I260" s="48">
        <v>24.6</v>
      </c>
      <c r="J260" s="51">
        <v>56</v>
      </c>
      <c r="K260" s="52">
        <v>493</v>
      </c>
      <c r="L260" s="51">
        <v>2.4</v>
      </c>
    </row>
    <row r="261" spans="1:12" ht="15" x14ac:dyDescent="0.25">
      <c r="A261" s="25"/>
      <c r="B261" s="16"/>
      <c r="C261" s="11"/>
      <c r="D261" s="7" t="s">
        <v>22</v>
      </c>
      <c r="E261" s="50" t="s">
        <v>46</v>
      </c>
      <c r="F261" s="51" t="s">
        <v>60</v>
      </c>
      <c r="G261" s="51">
        <v>7.6</v>
      </c>
      <c r="H261" s="51">
        <v>0.8</v>
      </c>
      <c r="I261" s="51">
        <v>49.2</v>
      </c>
      <c r="J261" s="51">
        <v>235</v>
      </c>
      <c r="K261" s="52">
        <v>108</v>
      </c>
      <c r="L261" s="51">
        <v>24.6</v>
      </c>
    </row>
    <row r="262" spans="1:12" ht="15" x14ac:dyDescent="0.25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38</v>
      </c>
      <c r="E265" s="9"/>
      <c r="F265" s="21">
        <f>SUM(F258:F264)</f>
        <v>400</v>
      </c>
      <c r="G265" s="21">
        <f t="shared" ref="G265" si="181">SUM(G258:G264)</f>
        <v>13.899999999999999</v>
      </c>
      <c r="H265" s="21">
        <f t="shared" ref="H265" si="182">SUM(H258:H264)</f>
        <v>5.18</v>
      </c>
      <c r="I265" s="21">
        <f t="shared" ref="I265" si="183">SUM(I258:I264)</f>
        <v>109.07000000000001</v>
      </c>
      <c r="J265" s="21">
        <f t="shared" ref="J265" si="184">SUM(J258:J264)</f>
        <v>504.73</v>
      </c>
      <c r="K265" s="27"/>
      <c r="L265" s="21">
        <f t="shared" si="150"/>
        <v>41.5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 t="s">
        <v>21</v>
      </c>
      <c r="E267" s="50" t="s">
        <v>49</v>
      </c>
      <c r="F267" s="51">
        <v>200</v>
      </c>
      <c r="G267" s="51">
        <v>3.6</v>
      </c>
      <c r="H267" s="51">
        <v>3.3</v>
      </c>
      <c r="I267" s="51">
        <v>25</v>
      </c>
      <c r="J267" s="51">
        <v>144</v>
      </c>
      <c r="K267" s="52">
        <v>496</v>
      </c>
      <c r="L267" s="51">
        <v>15</v>
      </c>
    </row>
    <row r="268" spans="1:12" ht="15" x14ac:dyDescent="0.25">
      <c r="A268" s="25"/>
      <c r="B268" s="16"/>
      <c r="C268" s="11"/>
      <c r="D268" s="6" t="s">
        <v>48</v>
      </c>
      <c r="E268" s="50" t="s">
        <v>50</v>
      </c>
      <c r="F268" s="51">
        <v>60</v>
      </c>
      <c r="G268" s="51">
        <v>3.8</v>
      </c>
      <c r="H268" s="51">
        <v>7.1</v>
      </c>
      <c r="I268" s="51">
        <v>44.6</v>
      </c>
      <c r="J268" s="51">
        <v>250</v>
      </c>
      <c r="K268" s="52">
        <v>590</v>
      </c>
      <c r="L268" s="51">
        <v>9.1</v>
      </c>
    </row>
    <row r="269" spans="1:12" ht="15" x14ac:dyDescent="0.25">
      <c r="A269" s="26"/>
      <c r="B269" s="18"/>
      <c r="C269" s="8"/>
      <c r="D269" s="19" t="s">
        <v>38</v>
      </c>
      <c r="E269" s="9"/>
      <c r="F269" s="21">
        <f>SUM(F266:F268)</f>
        <v>260</v>
      </c>
      <c r="G269" s="21">
        <f t="shared" ref="G269" si="185">SUM(G266:G268)</f>
        <v>7.4</v>
      </c>
      <c r="H269" s="21">
        <f t="shared" ref="H269" si="186">SUM(H266:H268)</f>
        <v>10.399999999999999</v>
      </c>
      <c r="I269" s="21">
        <f t="shared" ref="I269" si="187">SUM(I266:I268)</f>
        <v>69.599999999999994</v>
      </c>
      <c r="J269" s="21">
        <f t="shared" ref="J269" si="188">SUM(J266:J268)</f>
        <v>394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 t="s">
        <v>51</v>
      </c>
      <c r="F270" s="51">
        <v>100</v>
      </c>
      <c r="G270" s="51">
        <v>1.2</v>
      </c>
      <c r="H270" s="51">
        <v>7.1</v>
      </c>
      <c r="I270" s="51">
        <v>4.41</v>
      </c>
      <c r="J270" s="51">
        <v>88</v>
      </c>
      <c r="K270" s="52">
        <v>55</v>
      </c>
      <c r="L270" s="51">
        <v>20</v>
      </c>
    </row>
    <row r="271" spans="1:12" ht="15" x14ac:dyDescent="0.25">
      <c r="A271" s="25"/>
      <c r="B271" s="16"/>
      <c r="C271" s="11"/>
      <c r="D271" s="7" t="s">
        <v>27</v>
      </c>
      <c r="E271" s="50" t="s">
        <v>68</v>
      </c>
      <c r="F271" s="51">
        <v>300</v>
      </c>
      <c r="G271" s="51">
        <v>2.2999999999999998</v>
      </c>
      <c r="H271" s="51">
        <v>4.3</v>
      </c>
      <c r="I271" s="51">
        <v>15.1</v>
      </c>
      <c r="J271" s="51">
        <v>108</v>
      </c>
      <c r="K271" s="52">
        <v>144</v>
      </c>
      <c r="L271" s="51">
        <v>17.2</v>
      </c>
    </row>
    <row r="272" spans="1:12" ht="15" x14ac:dyDescent="0.25">
      <c r="A272" s="25"/>
      <c r="B272" s="16"/>
      <c r="C272" s="11"/>
      <c r="D272" s="7" t="s">
        <v>28</v>
      </c>
      <c r="E272" s="50" t="s">
        <v>88</v>
      </c>
      <c r="F272" s="51">
        <v>150</v>
      </c>
      <c r="G272" s="51">
        <v>3.6</v>
      </c>
      <c r="H272" s="51">
        <v>6.6</v>
      </c>
      <c r="I272" s="51">
        <v>16.399999999999999</v>
      </c>
      <c r="J272" s="51">
        <v>138</v>
      </c>
      <c r="K272" s="52">
        <v>429</v>
      </c>
      <c r="L272" s="51">
        <v>16.3</v>
      </c>
    </row>
    <row r="273" spans="1:12" ht="15" x14ac:dyDescent="0.25">
      <c r="A273" s="25"/>
      <c r="B273" s="16"/>
      <c r="C273" s="11"/>
      <c r="D273" s="7" t="s">
        <v>29</v>
      </c>
      <c r="E273" s="50" t="s">
        <v>54</v>
      </c>
      <c r="F273" s="51">
        <v>100</v>
      </c>
      <c r="G273" s="51">
        <v>21.1</v>
      </c>
      <c r="H273" s="51">
        <v>13.6</v>
      </c>
      <c r="I273" s="51">
        <v>1</v>
      </c>
      <c r="J273" s="51">
        <v>206.25</v>
      </c>
      <c r="K273" s="52">
        <v>637</v>
      </c>
      <c r="L273" s="51">
        <v>28</v>
      </c>
    </row>
    <row r="274" spans="1:12" ht="15" x14ac:dyDescent="0.25">
      <c r="A274" s="25"/>
      <c r="B274" s="16"/>
      <c r="C274" s="11"/>
      <c r="D274" s="7" t="s">
        <v>30</v>
      </c>
      <c r="E274" s="50" t="s">
        <v>69</v>
      </c>
      <c r="F274" s="51">
        <v>200</v>
      </c>
      <c r="G274" s="51">
        <v>1</v>
      </c>
      <c r="H274" s="51">
        <v>0</v>
      </c>
      <c r="I274" s="51">
        <v>0</v>
      </c>
      <c r="J274" s="51">
        <v>110</v>
      </c>
      <c r="K274" s="52">
        <v>518</v>
      </c>
      <c r="L274" s="51">
        <v>6.9</v>
      </c>
    </row>
    <row r="275" spans="1:12" ht="15" x14ac:dyDescent="0.25">
      <c r="A275" s="25"/>
      <c r="B275" s="16"/>
      <c r="C275" s="11"/>
      <c r="D275" s="7" t="s">
        <v>31</v>
      </c>
      <c r="E275" s="50" t="s">
        <v>22</v>
      </c>
      <c r="F275" s="51">
        <v>150</v>
      </c>
      <c r="G275" s="51">
        <v>15.2</v>
      </c>
      <c r="H275" s="51">
        <v>1.6</v>
      </c>
      <c r="I275" s="51">
        <v>98.4</v>
      </c>
      <c r="J275" s="51">
        <v>340</v>
      </c>
      <c r="K275" s="52">
        <v>108</v>
      </c>
      <c r="L275" s="51">
        <v>24.6</v>
      </c>
    </row>
    <row r="276" spans="1:12" ht="15" x14ac:dyDescent="0.25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38</v>
      </c>
      <c r="E279" s="9"/>
      <c r="F279" s="21">
        <f>SUM(F270:F278)</f>
        <v>1000</v>
      </c>
      <c r="G279" s="21">
        <f t="shared" ref="G279" si="190">SUM(G270:G278)</f>
        <v>44.400000000000006</v>
      </c>
      <c r="H279" s="21">
        <f t="shared" ref="H279" si="191">SUM(H270:H278)</f>
        <v>33.200000000000003</v>
      </c>
      <c r="I279" s="21">
        <f t="shared" ref="I279" si="192">SUM(I270:I278)</f>
        <v>135.31</v>
      </c>
      <c r="J279" s="21">
        <f t="shared" ref="J279" si="193">SUM(J270:J278)</f>
        <v>990.25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 t="s">
        <v>65</v>
      </c>
      <c r="F285" s="51">
        <v>160</v>
      </c>
      <c r="G285" s="51">
        <v>8.5</v>
      </c>
      <c r="H285" s="51">
        <v>7.8</v>
      </c>
      <c r="I285" s="51" t="s">
        <v>70</v>
      </c>
      <c r="J285" s="51">
        <v>204</v>
      </c>
      <c r="K285" s="52">
        <v>237</v>
      </c>
      <c r="L285" s="51">
        <v>16</v>
      </c>
    </row>
    <row r="286" spans="1:12" ht="15" x14ac:dyDescent="0.25">
      <c r="A286" s="25"/>
      <c r="B286" s="16"/>
      <c r="C286" s="11"/>
      <c r="D286" s="7" t="s">
        <v>29</v>
      </c>
      <c r="E286" s="50" t="s">
        <v>74</v>
      </c>
      <c r="F286" s="51">
        <v>40</v>
      </c>
      <c r="G286" s="51">
        <v>5.0999999999999996</v>
      </c>
      <c r="H286" s="51">
        <v>4.0999999999999996</v>
      </c>
      <c r="I286" s="51">
        <v>0.3</v>
      </c>
      <c r="J286" s="51">
        <v>63</v>
      </c>
      <c r="K286" s="52">
        <v>300</v>
      </c>
      <c r="L286" s="51">
        <v>11</v>
      </c>
    </row>
    <row r="287" spans="1:12" ht="15" x14ac:dyDescent="0.25">
      <c r="A287" s="25"/>
      <c r="B287" s="16"/>
      <c r="C287" s="11"/>
      <c r="D287" s="7" t="s">
        <v>30</v>
      </c>
      <c r="E287" s="50" t="s">
        <v>45</v>
      </c>
      <c r="F287" s="51">
        <v>200</v>
      </c>
      <c r="G287" s="51">
        <v>0.1</v>
      </c>
      <c r="H287" s="51">
        <v>0</v>
      </c>
      <c r="I287" s="51">
        <v>24.6</v>
      </c>
      <c r="J287" s="51">
        <v>56</v>
      </c>
      <c r="K287" s="52">
        <v>493</v>
      </c>
      <c r="L287" s="51">
        <v>2.4</v>
      </c>
    </row>
    <row r="288" spans="1:12" ht="15" x14ac:dyDescent="0.25">
      <c r="A288" s="25"/>
      <c r="B288" s="16"/>
      <c r="C288" s="11"/>
      <c r="D288" s="7" t="s">
        <v>22</v>
      </c>
      <c r="E288" s="50" t="s">
        <v>56</v>
      </c>
      <c r="F288" s="51">
        <v>150</v>
      </c>
      <c r="G288" s="51">
        <v>15.2</v>
      </c>
      <c r="H288" s="51">
        <v>1.6</v>
      </c>
      <c r="I288" s="51">
        <v>98.4</v>
      </c>
      <c r="J288" s="51">
        <v>340</v>
      </c>
      <c r="K288" s="52">
        <v>108</v>
      </c>
      <c r="L288" s="51">
        <v>24.6</v>
      </c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38</v>
      </c>
      <c r="E291" s="9"/>
      <c r="F291" s="21">
        <f>SUM(F285:F290)</f>
        <v>550</v>
      </c>
      <c r="G291" s="21">
        <f t="shared" ref="G291" si="200">SUM(G285:G290)</f>
        <v>28.9</v>
      </c>
      <c r="H291" s="21">
        <f t="shared" ref="H291" si="201">SUM(H285:H290)</f>
        <v>13.499999999999998</v>
      </c>
      <c r="I291" s="21">
        <f t="shared" ref="I291" si="202">SUM(I285:I290)</f>
        <v>123.30000000000001</v>
      </c>
      <c r="J291" s="21">
        <f t="shared" ref="J291" si="203">SUM(J285:J290)</f>
        <v>663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 t="s">
        <v>59</v>
      </c>
      <c r="F292" s="51">
        <v>200</v>
      </c>
      <c r="G292" s="51">
        <v>5.8</v>
      </c>
      <c r="H292" s="51">
        <v>5</v>
      </c>
      <c r="I292" s="51">
        <v>8</v>
      </c>
      <c r="J292" s="51">
        <v>106</v>
      </c>
      <c r="K292" s="52">
        <v>516</v>
      </c>
      <c r="L292" s="51">
        <v>19.7</v>
      </c>
    </row>
    <row r="293" spans="1:12" ht="15" x14ac:dyDescent="0.25">
      <c r="A293" s="25"/>
      <c r="B293" s="16"/>
      <c r="C293" s="11"/>
      <c r="D293" s="12" t="s">
        <v>34</v>
      </c>
      <c r="E293" s="50" t="s">
        <v>56</v>
      </c>
      <c r="F293" s="51">
        <v>50</v>
      </c>
      <c r="G293" s="51">
        <v>3.8</v>
      </c>
      <c r="H293" s="51">
        <v>0</v>
      </c>
      <c r="I293" s="51">
        <v>24.6</v>
      </c>
      <c r="J293" s="51">
        <v>117.5</v>
      </c>
      <c r="K293" s="52">
        <v>108</v>
      </c>
      <c r="L293" s="51">
        <v>1.92</v>
      </c>
    </row>
    <row r="294" spans="1:12" ht="15" x14ac:dyDescent="0.25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38</v>
      </c>
      <c r="E298" s="9"/>
      <c r="F298" s="21">
        <f>SUM(F292:F297)</f>
        <v>250</v>
      </c>
      <c r="G298" s="21">
        <f t="shared" ref="G298" si="205">SUM(G292:G297)</f>
        <v>9.6</v>
      </c>
      <c r="H298" s="21">
        <f t="shared" ref="H298" si="206">SUM(H292:H297)</f>
        <v>5</v>
      </c>
      <c r="I298" s="21">
        <f t="shared" ref="I298" si="207">SUM(I292:I297)</f>
        <v>32.6</v>
      </c>
      <c r="J298" s="21">
        <f t="shared" ref="J298" si="208">SUM(J292:J297)</f>
        <v>223.5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6" t="s">
        <v>4</v>
      </c>
      <c r="D299" s="67"/>
      <c r="E299" s="33"/>
      <c r="F299" s="34">
        <f>F265+F269+F279+F284+F291+F298</f>
        <v>2460</v>
      </c>
      <c r="G299" s="34">
        <f t="shared" ref="G299" si="210">G265+G269+G279+G284+G291+G298</f>
        <v>104.19999999999999</v>
      </c>
      <c r="H299" s="34">
        <f t="shared" ref="H299" si="211">H265+H269+H279+H284+H291+H298</f>
        <v>67.28</v>
      </c>
      <c r="I299" s="34">
        <f t="shared" ref="I299" si="212">I265+I269+I279+I284+I291+I298</f>
        <v>469.88000000000005</v>
      </c>
      <c r="J299" s="34">
        <f t="shared" ref="J299" si="213">J265+J269+J279+J284+J291+J298</f>
        <v>2775.48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19</v>
      </c>
      <c r="D300" s="5" t="s">
        <v>20</v>
      </c>
      <c r="E300" s="47" t="s">
        <v>89</v>
      </c>
      <c r="F300" s="48">
        <v>200</v>
      </c>
      <c r="G300" s="48">
        <v>5.5</v>
      </c>
      <c r="H300" s="48">
        <v>3.4</v>
      </c>
      <c r="I300" s="48">
        <v>8.6</v>
      </c>
      <c r="J300" s="48">
        <v>229</v>
      </c>
      <c r="K300" s="49">
        <v>268</v>
      </c>
      <c r="L300" s="48">
        <v>16.100000000000001</v>
      </c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21</v>
      </c>
      <c r="E302" s="50" t="s">
        <v>45</v>
      </c>
      <c r="F302" s="51">
        <v>200</v>
      </c>
      <c r="G302" s="51">
        <v>0.1</v>
      </c>
      <c r="H302" s="51">
        <v>0</v>
      </c>
      <c r="I302" s="51">
        <v>15</v>
      </c>
      <c r="J302" s="51">
        <v>60</v>
      </c>
      <c r="K302" s="52">
        <v>493</v>
      </c>
      <c r="L302" s="51">
        <v>2.4</v>
      </c>
    </row>
    <row r="303" spans="1:12" ht="15" x14ac:dyDescent="0.25">
      <c r="A303" s="25"/>
      <c r="B303" s="16"/>
      <c r="C303" s="11"/>
      <c r="D303" s="7" t="s">
        <v>22</v>
      </c>
      <c r="E303" s="50" t="s">
        <v>46</v>
      </c>
      <c r="F303" s="51" t="s">
        <v>60</v>
      </c>
      <c r="G303" s="51">
        <v>7.6</v>
      </c>
      <c r="H303" s="51">
        <v>0.8</v>
      </c>
      <c r="I303" s="51">
        <v>49.2</v>
      </c>
      <c r="J303" s="51">
        <v>235</v>
      </c>
      <c r="K303" s="52">
        <v>108</v>
      </c>
      <c r="L303" s="51">
        <v>24.6</v>
      </c>
    </row>
    <row r="304" spans="1:12" ht="15" x14ac:dyDescent="0.25">
      <c r="A304" s="25"/>
      <c r="B304" s="16"/>
      <c r="C304" s="11"/>
      <c r="D304" s="7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38</v>
      </c>
      <c r="E307" s="9"/>
      <c r="F307" s="21">
        <f>SUM(F300:F306)</f>
        <v>400</v>
      </c>
      <c r="G307" s="21">
        <f t="shared" ref="G307" si="215">SUM(G300:G306)</f>
        <v>13.2</v>
      </c>
      <c r="H307" s="21">
        <f t="shared" ref="H307" si="216">SUM(H300:H306)</f>
        <v>4.2</v>
      </c>
      <c r="I307" s="21">
        <f t="shared" ref="I307" si="217">SUM(I300:I306)</f>
        <v>72.800000000000011</v>
      </c>
      <c r="J307" s="21">
        <f t="shared" ref="J307" si="218">SUM(J300:J306)</f>
        <v>524</v>
      </c>
      <c r="K307" s="27"/>
      <c r="L307" s="21">
        <f t="shared" ref="L307:L349" si="219">SUM(L300:L306)</f>
        <v>43.1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 t="s">
        <v>21</v>
      </c>
      <c r="E309" s="50" t="s">
        <v>49</v>
      </c>
      <c r="F309" s="51">
        <v>200</v>
      </c>
      <c r="G309" s="51">
        <v>3.6</v>
      </c>
      <c r="H309" s="51">
        <v>3.3</v>
      </c>
      <c r="I309" s="51">
        <v>25</v>
      </c>
      <c r="J309" s="51">
        <v>144</v>
      </c>
      <c r="K309" s="52">
        <v>496</v>
      </c>
      <c r="L309" s="51">
        <v>15.1</v>
      </c>
    </row>
    <row r="310" spans="1:12" ht="15" x14ac:dyDescent="0.25">
      <c r="A310" s="25"/>
      <c r="B310" s="16"/>
      <c r="C310" s="11"/>
      <c r="D310" s="6" t="s">
        <v>22</v>
      </c>
      <c r="E310" s="50" t="s">
        <v>90</v>
      </c>
      <c r="F310" s="51" t="s">
        <v>98</v>
      </c>
      <c r="G310" s="51">
        <v>6.7</v>
      </c>
      <c r="H310" s="51">
        <v>9.5</v>
      </c>
      <c r="I310" s="51">
        <v>9.9</v>
      </c>
      <c r="J310" s="51">
        <v>153</v>
      </c>
      <c r="K310" s="52">
        <v>90</v>
      </c>
      <c r="L310" s="51">
        <v>21.5</v>
      </c>
    </row>
    <row r="311" spans="1:12" ht="15" x14ac:dyDescent="0.25">
      <c r="A311" s="26"/>
      <c r="B311" s="18"/>
      <c r="C311" s="8"/>
      <c r="D311" s="19" t="s">
        <v>38</v>
      </c>
      <c r="E311" s="9"/>
      <c r="F311" s="21">
        <f>SUM(F308:F310)</f>
        <v>200</v>
      </c>
      <c r="G311" s="21">
        <f t="shared" ref="G311" si="220">SUM(G308:G310)</f>
        <v>10.3</v>
      </c>
      <c r="H311" s="21">
        <f t="shared" ref="H311" si="221">SUM(H308:H310)</f>
        <v>12.8</v>
      </c>
      <c r="I311" s="21">
        <f t="shared" ref="I311" si="222">SUM(I308:I310)</f>
        <v>34.9</v>
      </c>
      <c r="J311" s="21">
        <f t="shared" ref="J311" si="223">SUM(J308:J310)</f>
        <v>297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 t="s">
        <v>91</v>
      </c>
      <c r="F312" s="51">
        <v>80</v>
      </c>
      <c r="G312" s="51">
        <v>0.1</v>
      </c>
      <c r="H312" s="51">
        <v>0.5</v>
      </c>
      <c r="I312" s="51">
        <v>7.5</v>
      </c>
      <c r="J312" s="51">
        <v>123</v>
      </c>
      <c r="K312" s="52">
        <v>35</v>
      </c>
      <c r="L312" s="51">
        <v>15.12</v>
      </c>
    </row>
    <row r="313" spans="1:12" ht="15" x14ac:dyDescent="0.25">
      <c r="A313" s="25"/>
      <c r="B313" s="16"/>
      <c r="C313" s="11"/>
      <c r="D313" s="7" t="s">
        <v>27</v>
      </c>
      <c r="E313" s="50" t="s">
        <v>92</v>
      </c>
      <c r="F313" s="51">
        <v>300</v>
      </c>
      <c r="G313" s="51">
        <v>5.6</v>
      </c>
      <c r="H313" s="51">
        <v>6.8</v>
      </c>
      <c r="I313" s="51">
        <v>6.9</v>
      </c>
      <c r="J313" s="51">
        <v>147</v>
      </c>
      <c r="K313" s="52">
        <v>361</v>
      </c>
      <c r="L313" s="51">
        <v>12.8</v>
      </c>
    </row>
    <row r="314" spans="1:12" ht="15" x14ac:dyDescent="0.25">
      <c r="A314" s="25"/>
      <c r="B314" s="16"/>
      <c r="C314" s="11"/>
      <c r="D314" s="7" t="s">
        <v>28</v>
      </c>
      <c r="E314" s="50" t="s">
        <v>93</v>
      </c>
      <c r="F314" s="51" t="s">
        <v>99</v>
      </c>
      <c r="G314" s="51">
        <v>8.4</v>
      </c>
      <c r="H314" s="51">
        <v>3.8</v>
      </c>
      <c r="I314" s="51">
        <v>14.3</v>
      </c>
      <c r="J314" s="51">
        <v>125.2</v>
      </c>
      <c r="K314" s="52">
        <v>237</v>
      </c>
      <c r="L314" s="51">
        <v>25.1</v>
      </c>
    </row>
    <row r="315" spans="1:12" ht="15" x14ac:dyDescent="0.25">
      <c r="A315" s="25"/>
      <c r="B315" s="16"/>
      <c r="C315" s="11"/>
      <c r="D315" s="7" t="s">
        <v>29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30</v>
      </c>
      <c r="E316" s="50" t="s">
        <v>94</v>
      </c>
      <c r="F316" s="51">
        <v>200</v>
      </c>
      <c r="G316" s="51">
        <v>1</v>
      </c>
      <c r="H316" s="51">
        <v>0.2</v>
      </c>
      <c r="I316" s="51">
        <v>0.2</v>
      </c>
      <c r="J316" s="51">
        <v>92</v>
      </c>
      <c r="K316" s="52">
        <v>518</v>
      </c>
      <c r="L316" s="51">
        <v>6.9</v>
      </c>
    </row>
    <row r="317" spans="1:12" ht="15" x14ac:dyDescent="0.25">
      <c r="A317" s="25"/>
      <c r="B317" s="16"/>
      <c r="C317" s="11"/>
      <c r="D317" s="7" t="s">
        <v>31</v>
      </c>
      <c r="E317" s="50" t="s">
        <v>95</v>
      </c>
      <c r="F317" s="51">
        <v>150</v>
      </c>
      <c r="G317" s="51">
        <v>15.2</v>
      </c>
      <c r="H317" s="51">
        <v>1.6</v>
      </c>
      <c r="I317" s="51">
        <v>98.4</v>
      </c>
      <c r="J317" s="51">
        <v>340</v>
      </c>
      <c r="K317" s="52">
        <v>108</v>
      </c>
      <c r="L317" s="51">
        <v>24.6</v>
      </c>
    </row>
    <row r="318" spans="1:12" ht="15" x14ac:dyDescent="0.25">
      <c r="A318" s="25"/>
      <c r="B318" s="16"/>
      <c r="C318" s="11"/>
      <c r="D318" s="7" t="s">
        <v>32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 t="s">
        <v>23</v>
      </c>
      <c r="E319" s="50" t="s">
        <v>96</v>
      </c>
      <c r="F319" s="51">
        <v>200</v>
      </c>
      <c r="G319" s="51">
        <v>1.8</v>
      </c>
      <c r="H319" s="51">
        <v>0.4</v>
      </c>
      <c r="I319" s="51">
        <v>16.2</v>
      </c>
      <c r="J319" s="51">
        <v>86</v>
      </c>
      <c r="K319" s="52">
        <v>112</v>
      </c>
      <c r="L319" s="51">
        <v>11.1</v>
      </c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38</v>
      </c>
      <c r="E321" s="9"/>
      <c r="F321" s="21">
        <f>SUM(F312:F320)</f>
        <v>930</v>
      </c>
      <c r="G321" s="21">
        <f t="shared" ref="G321" si="225">SUM(G312:G320)</f>
        <v>32.099999999999994</v>
      </c>
      <c r="H321" s="21">
        <f t="shared" ref="H321" si="226">SUM(H312:H320)</f>
        <v>13.299999999999999</v>
      </c>
      <c r="I321" s="21">
        <f t="shared" ref="I321" si="227">SUM(I312:I320)</f>
        <v>143.5</v>
      </c>
      <c r="J321" s="21">
        <f t="shared" ref="J321" si="228">SUM(J312:J320)</f>
        <v>913.2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 t="s">
        <v>76</v>
      </c>
      <c r="F327" s="51" t="s">
        <v>100</v>
      </c>
      <c r="G327" s="51">
        <v>18.2</v>
      </c>
      <c r="H327" s="51">
        <v>4.0999999999999996</v>
      </c>
      <c r="I327" s="51">
        <v>9.5</v>
      </c>
      <c r="J327" s="51">
        <v>148.5</v>
      </c>
      <c r="K327" s="52">
        <v>438</v>
      </c>
      <c r="L327" s="51">
        <v>16.2</v>
      </c>
    </row>
    <row r="328" spans="1:12" ht="15" x14ac:dyDescent="0.25">
      <c r="A328" s="25"/>
      <c r="B328" s="16"/>
      <c r="C328" s="11"/>
      <c r="D328" s="7" t="s">
        <v>29</v>
      </c>
      <c r="E328" s="50" t="s">
        <v>97</v>
      </c>
      <c r="F328" s="62">
        <v>40</v>
      </c>
      <c r="G328" s="61">
        <v>5.0999999999999996</v>
      </c>
      <c r="H328" s="51">
        <v>4.5999999999999996</v>
      </c>
      <c r="I328" s="51">
        <v>0.3</v>
      </c>
      <c r="J328" s="51">
        <v>63</v>
      </c>
      <c r="K328" s="52">
        <v>300</v>
      </c>
      <c r="L328" s="51">
        <v>11</v>
      </c>
    </row>
    <row r="329" spans="1:12" ht="15" x14ac:dyDescent="0.25">
      <c r="A329" s="25"/>
      <c r="B329" s="16"/>
      <c r="C329" s="11"/>
      <c r="D329" s="7" t="s">
        <v>30</v>
      </c>
      <c r="E329" s="50" t="s">
        <v>45</v>
      </c>
      <c r="F329" s="51">
        <v>200</v>
      </c>
      <c r="G329" s="51">
        <v>0.1</v>
      </c>
      <c r="H329" s="51">
        <v>0</v>
      </c>
      <c r="I329" s="51">
        <v>24.6</v>
      </c>
      <c r="J329" s="51">
        <v>56</v>
      </c>
      <c r="K329" s="52">
        <v>493</v>
      </c>
      <c r="L329" s="51">
        <v>2.4</v>
      </c>
    </row>
    <row r="330" spans="1:12" ht="15" x14ac:dyDescent="0.25">
      <c r="A330" s="25"/>
      <c r="B330" s="16"/>
      <c r="C330" s="11"/>
      <c r="D330" s="7" t="s">
        <v>22</v>
      </c>
      <c r="E330" s="50" t="s">
        <v>22</v>
      </c>
      <c r="F330" s="51">
        <v>100</v>
      </c>
      <c r="G330" s="51">
        <v>13.1</v>
      </c>
      <c r="H330" s="51">
        <v>1.6</v>
      </c>
      <c r="I330" s="51">
        <v>97.4</v>
      </c>
      <c r="J330" s="51">
        <v>320</v>
      </c>
      <c r="K330" s="52">
        <v>108</v>
      </c>
      <c r="L330" s="51">
        <v>24.6</v>
      </c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38</v>
      </c>
      <c r="E333" s="9"/>
      <c r="F333" s="21">
        <f>SUM(F327:F332)</f>
        <v>340</v>
      </c>
      <c r="G333" s="21">
        <f t="shared" ref="G333" si="235">SUM(G327:G332)</f>
        <v>36.5</v>
      </c>
      <c r="H333" s="21">
        <f t="shared" ref="H333" si="236">SUM(H327:H332)</f>
        <v>10.299999999999999</v>
      </c>
      <c r="I333" s="21">
        <f t="shared" ref="I333" si="237">SUM(I327:I332)</f>
        <v>131.80000000000001</v>
      </c>
      <c r="J333" s="21">
        <f t="shared" ref="J333" si="238">SUM(J327:J332)</f>
        <v>587.5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 t="s">
        <v>59</v>
      </c>
      <c r="F334" s="51">
        <v>200</v>
      </c>
      <c r="G334" s="51">
        <v>5.8</v>
      </c>
      <c r="H334" s="51">
        <v>5</v>
      </c>
      <c r="I334" s="51">
        <v>8</v>
      </c>
      <c r="J334" s="51">
        <v>106</v>
      </c>
      <c r="K334" s="52">
        <v>516</v>
      </c>
      <c r="L334" s="51">
        <v>19.7</v>
      </c>
    </row>
    <row r="335" spans="1:12" ht="15" x14ac:dyDescent="0.25">
      <c r="A335" s="25"/>
      <c r="B335" s="16"/>
      <c r="C335" s="11"/>
      <c r="D335" s="12" t="s">
        <v>34</v>
      </c>
      <c r="E335" s="50" t="s">
        <v>56</v>
      </c>
      <c r="F335" s="51">
        <v>50</v>
      </c>
      <c r="G335" s="51">
        <v>3.8</v>
      </c>
      <c r="H335" s="51">
        <v>0</v>
      </c>
      <c r="I335" s="51">
        <v>24.6</v>
      </c>
      <c r="J335" s="51">
        <v>117.5</v>
      </c>
      <c r="K335" s="52">
        <v>108</v>
      </c>
      <c r="L335" s="51">
        <v>1.92</v>
      </c>
    </row>
    <row r="336" spans="1:12" ht="15" x14ac:dyDescent="0.25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38</v>
      </c>
      <c r="E340" s="9"/>
      <c r="F340" s="21">
        <f>SUM(F334:F339)</f>
        <v>250</v>
      </c>
      <c r="G340" s="21">
        <f t="shared" ref="G340" si="240">SUM(G334:G339)</f>
        <v>9.6</v>
      </c>
      <c r="H340" s="21">
        <f t="shared" ref="H340" si="241">SUM(H334:H339)</f>
        <v>5</v>
      </c>
      <c r="I340" s="21">
        <f t="shared" ref="I340" si="242">SUM(I334:I339)</f>
        <v>32.6</v>
      </c>
      <c r="J340" s="21">
        <f t="shared" ref="J340" si="243">SUM(J334:J339)</f>
        <v>223.5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6" t="s">
        <v>4</v>
      </c>
      <c r="D341" s="67"/>
      <c r="E341" s="33"/>
      <c r="F341" s="34">
        <f>F307+F311+F321+F326+F333+F340</f>
        <v>2120</v>
      </c>
      <c r="G341" s="34">
        <f t="shared" ref="G341" si="245">G307+G311+G321+G326+G333+G340</f>
        <v>101.69999999999999</v>
      </c>
      <c r="H341" s="34">
        <f t="shared" ref="H341" si="246">H307+H311+H321+H326+H333+H340</f>
        <v>45.599999999999994</v>
      </c>
      <c r="I341" s="34">
        <f t="shared" ref="I341" si="247">I307+I311+I321+I326+I333+I340</f>
        <v>415.6</v>
      </c>
      <c r="J341" s="34">
        <f t="shared" ref="J341" si="248">J307+J311+J321+J326+J333+J340</f>
        <v>2545.1999999999998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19</v>
      </c>
      <c r="D342" s="5" t="s">
        <v>20</v>
      </c>
      <c r="E342" s="47" t="s">
        <v>61</v>
      </c>
      <c r="F342" s="48">
        <v>200</v>
      </c>
      <c r="G342" s="48">
        <v>7.8</v>
      </c>
      <c r="H342" s="48">
        <v>9.4</v>
      </c>
      <c r="I342" s="48">
        <v>35.799999999999997</v>
      </c>
      <c r="J342" s="48">
        <v>283</v>
      </c>
      <c r="K342" s="49">
        <v>267</v>
      </c>
      <c r="L342" s="48">
        <v>18.399999999999999</v>
      </c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21</v>
      </c>
      <c r="E344" s="50" t="s">
        <v>45</v>
      </c>
      <c r="F344" s="51">
        <v>200</v>
      </c>
      <c r="G344" s="51">
        <v>0.1</v>
      </c>
      <c r="H344" s="51">
        <v>0</v>
      </c>
      <c r="I344" s="51">
        <v>24.6</v>
      </c>
      <c r="J344" s="51">
        <v>56</v>
      </c>
      <c r="K344" s="52">
        <v>493</v>
      </c>
      <c r="L344" s="51">
        <v>2.4</v>
      </c>
    </row>
    <row r="345" spans="1:12" ht="15" x14ac:dyDescent="0.25">
      <c r="A345" s="15"/>
      <c r="B345" s="16"/>
      <c r="C345" s="11"/>
      <c r="D345" s="7" t="s">
        <v>22</v>
      </c>
      <c r="E345" s="50" t="s">
        <v>46</v>
      </c>
      <c r="F345" s="51" t="s">
        <v>60</v>
      </c>
      <c r="G345" s="51">
        <v>7.6</v>
      </c>
      <c r="H345" s="51">
        <v>0.8</v>
      </c>
      <c r="I345" s="51">
        <v>49.2</v>
      </c>
      <c r="J345" s="51">
        <v>235</v>
      </c>
      <c r="K345" s="52">
        <v>108</v>
      </c>
      <c r="L345" s="51">
        <v>24.6</v>
      </c>
    </row>
    <row r="346" spans="1:12" ht="15" x14ac:dyDescent="0.25">
      <c r="A346" s="15"/>
      <c r="B346" s="16"/>
      <c r="C346" s="11"/>
      <c r="D346" s="7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38</v>
      </c>
      <c r="E349" s="9"/>
      <c r="F349" s="21">
        <f>SUM(F342:F348)</f>
        <v>400</v>
      </c>
      <c r="G349" s="21">
        <f t="shared" ref="G349" si="250">SUM(G342:G348)</f>
        <v>15.5</v>
      </c>
      <c r="H349" s="21">
        <f t="shared" ref="H349" si="251">SUM(H342:H348)</f>
        <v>10.200000000000001</v>
      </c>
      <c r="I349" s="21">
        <f t="shared" ref="I349" si="252">SUM(I342:I348)</f>
        <v>109.6</v>
      </c>
      <c r="J349" s="21">
        <f t="shared" ref="J349" si="253">SUM(J342:J348)</f>
        <v>574</v>
      </c>
      <c r="K349" s="27"/>
      <c r="L349" s="21">
        <f t="shared" si="219"/>
        <v>45.4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 t="s">
        <v>21</v>
      </c>
      <c r="E351" s="50" t="s">
        <v>102</v>
      </c>
      <c r="F351" s="51">
        <v>200</v>
      </c>
      <c r="G351" s="51">
        <v>2.08</v>
      </c>
      <c r="H351" s="51">
        <v>1.6</v>
      </c>
      <c r="I351" s="51">
        <v>12.9</v>
      </c>
      <c r="J351" s="51">
        <v>191</v>
      </c>
      <c r="K351" s="52">
        <v>44</v>
      </c>
      <c r="L351" s="51">
        <v>2.4</v>
      </c>
    </row>
    <row r="352" spans="1:12" ht="15" x14ac:dyDescent="0.25">
      <c r="A352" s="15"/>
      <c r="B352" s="16"/>
      <c r="C352" s="11"/>
      <c r="D352" s="6" t="s">
        <v>101</v>
      </c>
      <c r="E352" s="50" t="s">
        <v>103</v>
      </c>
      <c r="F352" s="51">
        <v>120</v>
      </c>
      <c r="G352" s="51">
        <v>2.8</v>
      </c>
      <c r="H352" s="51">
        <v>4.6900000000000004</v>
      </c>
      <c r="I352" s="51">
        <v>30.43</v>
      </c>
      <c r="J352" s="51">
        <v>127.6</v>
      </c>
      <c r="K352" s="52">
        <v>45</v>
      </c>
      <c r="L352" s="51">
        <v>15.2</v>
      </c>
    </row>
    <row r="353" spans="1:12" ht="15" x14ac:dyDescent="0.25">
      <c r="A353" s="17"/>
      <c r="B353" s="18"/>
      <c r="C353" s="8"/>
      <c r="D353" s="19" t="s">
        <v>38</v>
      </c>
      <c r="E353" s="9"/>
      <c r="F353" s="21">
        <f>SUM(F350:F352)</f>
        <v>320</v>
      </c>
      <c r="G353" s="21">
        <f t="shared" ref="G353" si="254">SUM(G350:G352)</f>
        <v>4.88</v>
      </c>
      <c r="H353" s="21">
        <f t="shared" ref="H353" si="255">SUM(H350:H352)</f>
        <v>6.2900000000000009</v>
      </c>
      <c r="I353" s="21">
        <f t="shared" ref="I353" si="256">SUM(I350:I352)</f>
        <v>43.33</v>
      </c>
      <c r="J353" s="21">
        <f t="shared" ref="J353" si="257">SUM(J350:J352)</f>
        <v>318.60000000000002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 t="s">
        <v>104</v>
      </c>
      <c r="F354" s="51">
        <v>60</v>
      </c>
      <c r="G354" s="51">
        <v>0.88</v>
      </c>
      <c r="H354" s="51">
        <v>0.3</v>
      </c>
      <c r="I354" s="51">
        <v>1.4</v>
      </c>
      <c r="J354" s="51">
        <v>47</v>
      </c>
      <c r="K354" s="52">
        <v>42</v>
      </c>
      <c r="L354" s="51">
        <v>14.25</v>
      </c>
    </row>
    <row r="355" spans="1:12" ht="15" x14ac:dyDescent="0.25">
      <c r="A355" s="15"/>
      <c r="B355" s="16"/>
      <c r="C355" s="11"/>
      <c r="D355" s="7" t="s">
        <v>27</v>
      </c>
      <c r="E355" s="50" t="s">
        <v>80</v>
      </c>
      <c r="F355" s="51">
        <v>300</v>
      </c>
      <c r="G355" s="51">
        <v>5</v>
      </c>
      <c r="H355" s="51">
        <v>7</v>
      </c>
      <c r="I355" s="51">
        <v>12</v>
      </c>
      <c r="J355" s="51">
        <v>140</v>
      </c>
      <c r="K355" s="52">
        <v>78</v>
      </c>
      <c r="L355" s="51">
        <v>16.3</v>
      </c>
    </row>
    <row r="356" spans="1:12" ht="15" x14ac:dyDescent="0.25">
      <c r="A356" s="15"/>
      <c r="B356" s="16"/>
      <c r="C356" s="11"/>
      <c r="D356" s="7" t="s">
        <v>28</v>
      </c>
      <c r="E356" s="50" t="s">
        <v>105</v>
      </c>
      <c r="F356" s="51">
        <v>200</v>
      </c>
      <c r="G356" s="51">
        <v>23.6</v>
      </c>
      <c r="H356" s="51">
        <v>21.1</v>
      </c>
      <c r="I356" s="51">
        <v>15.1</v>
      </c>
      <c r="J356" s="51">
        <v>344</v>
      </c>
      <c r="K356" s="52">
        <v>369</v>
      </c>
      <c r="L356" s="51">
        <v>24.1</v>
      </c>
    </row>
    <row r="357" spans="1:12" ht="15" x14ac:dyDescent="0.25">
      <c r="A357" s="15"/>
      <c r="B357" s="16"/>
      <c r="C357" s="11"/>
      <c r="D357" s="7" t="s">
        <v>29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30</v>
      </c>
      <c r="E358" s="50" t="s">
        <v>55</v>
      </c>
      <c r="F358" s="51">
        <v>200</v>
      </c>
      <c r="G358" s="51">
        <v>1.1599999999999999</v>
      </c>
      <c r="H358" s="51">
        <v>0.3</v>
      </c>
      <c r="I358" s="51">
        <v>47.26</v>
      </c>
      <c r="J358" s="51">
        <v>196.38</v>
      </c>
      <c r="K358" s="52">
        <v>508</v>
      </c>
      <c r="L358" s="51">
        <v>6.9</v>
      </c>
    </row>
    <row r="359" spans="1:12" ht="15" x14ac:dyDescent="0.25">
      <c r="A359" s="15"/>
      <c r="B359" s="16"/>
      <c r="C359" s="11"/>
      <c r="D359" s="7" t="s">
        <v>31</v>
      </c>
      <c r="E359" s="50" t="s">
        <v>56</v>
      </c>
      <c r="F359" s="51">
        <v>150</v>
      </c>
      <c r="G359" s="51">
        <v>15.2</v>
      </c>
      <c r="H359" s="51">
        <v>1.6</v>
      </c>
      <c r="I359" s="51">
        <v>98.4</v>
      </c>
      <c r="J359" s="51">
        <v>340</v>
      </c>
      <c r="K359" s="52">
        <v>108</v>
      </c>
      <c r="L359" s="51">
        <v>24.6</v>
      </c>
    </row>
    <row r="360" spans="1:12" ht="15" x14ac:dyDescent="0.25">
      <c r="A360" s="15"/>
      <c r="B360" s="16"/>
      <c r="C360" s="11"/>
      <c r="D360" s="7" t="s">
        <v>32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 t="s">
        <v>23</v>
      </c>
      <c r="E361" s="50" t="s">
        <v>75</v>
      </c>
      <c r="F361" s="51">
        <v>200</v>
      </c>
      <c r="G361" s="51">
        <v>3</v>
      </c>
      <c r="H361" s="51">
        <v>1</v>
      </c>
      <c r="I361" s="51">
        <v>42</v>
      </c>
      <c r="J361" s="51">
        <v>150</v>
      </c>
      <c r="K361" s="52">
        <v>112</v>
      </c>
      <c r="L361" s="51">
        <v>10.1</v>
      </c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38</v>
      </c>
      <c r="E363" s="9"/>
      <c r="F363" s="21">
        <f>SUM(F354:F362)</f>
        <v>1110</v>
      </c>
      <c r="G363" s="21">
        <f t="shared" ref="G363" si="259">SUM(G354:G362)</f>
        <v>48.84</v>
      </c>
      <c r="H363" s="21">
        <f t="shared" ref="H363" si="260">SUM(H354:H362)</f>
        <v>31.300000000000004</v>
      </c>
      <c r="I363" s="21">
        <f t="shared" ref="I363" si="261">SUM(I354:I362)</f>
        <v>216.16</v>
      </c>
      <c r="J363" s="21">
        <f t="shared" ref="J363" si="262">SUM(J354:J362)</f>
        <v>1217.3800000000001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 t="s">
        <v>73</v>
      </c>
      <c r="F369" s="51">
        <v>250</v>
      </c>
      <c r="G369" s="51">
        <v>7.1</v>
      </c>
      <c r="H369" s="51">
        <v>6.5</v>
      </c>
      <c r="I369" s="51">
        <v>23.7</v>
      </c>
      <c r="J369" s="51">
        <v>183</v>
      </c>
      <c r="K369" s="52">
        <v>165</v>
      </c>
      <c r="L369" s="51">
        <v>16.2</v>
      </c>
    </row>
    <row r="370" spans="1:12" ht="15" x14ac:dyDescent="0.25">
      <c r="A370" s="15"/>
      <c r="B370" s="16"/>
      <c r="C370" s="11"/>
      <c r="D370" s="7" t="s">
        <v>29</v>
      </c>
      <c r="E370" s="50" t="s">
        <v>58</v>
      </c>
      <c r="F370" s="51">
        <v>40</v>
      </c>
      <c r="G370" s="51">
        <v>9.1999999999999993</v>
      </c>
      <c r="H370" s="51">
        <v>11</v>
      </c>
      <c r="I370" s="51">
        <v>1.7</v>
      </c>
      <c r="J370" s="51">
        <v>143.30000000000001</v>
      </c>
      <c r="K370" s="52">
        <v>90</v>
      </c>
      <c r="L370" s="51">
        <v>19.7</v>
      </c>
    </row>
    <row r="371" spans="1:12" ht="15" x14ac:dyDescent="0.25">
      <c r="A371" s="15"/>
      <c r="B371" s="16"/>
      <c r="C371" s="11"/>
      <c r="D371" s="7" t="s">
        <v>30</v>
      </c>
      <c r="E371" s="50" t="s">
        <v>45</v>
      </c>
      <c r="F371" s="51">
        <v>200</v>
      </c>
      <c r="G371" s="51">
        <v>0.1</v>
      </c>
      <c r="H371" s="51">
        <v>0</v>
      </c>
      <c r="I371" s="51">
        <v>24.6</v>
      </c>
      <c r="J371" s="51">
        <v>56</v>
      </c>
      <c r="K371" s="52">
        <v>493</v>
      </c>
      <c r="L371" s="51">
        <v>2.4</v>
      </c>
    </row>
    <row r="372" spans="1:12" ht="15" x14ac:dyDescent="0.25">
      <c r="A372" s="15"/>
      <c r="B372" s="16"/>
      <c r="C372" s="11"/>
      <c r="D372" s="7" t="s">
        <v>22</v>
      </c>
      <c r="E372" s="50" t="s">
        <v>56</v>
      </c>
      <c r="F372" s="51">
        <v>150</v>
      </c>
      <c r="G372" s="51">
        <v>15.2</v>
      </c>
      <c r="H372" s="51">
        <v>1.6</v>
      </c>
      <c r="I372" s="51">
        <v>98.4</v>
      </c>
      <c r="J372" s="51">
        <v>340</v>
      </c>
      <c r="K372" s="52">
        <v>108</v>
      </c>
      <c r="L372" s="51">
        <v>24.6</v>
      </c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38</v>
      </c>
      <c r="E375" s="9"/>
      <c r="F375" s="21">
        <f>SUM(F369:F374)</f>
        <v>640</v>
      </c>
      <c r="G375" s="21">
        <f t="shared" ref="G375" si="269">SUM(G369:G374)</f>
        <v>31.599999999999998</v>
      </c>
      <c r="H375" s="21">
        <f t="shared" ref="H375" si="270">SUM(H369:H374)</f>
        <v>19.100000000000001</v>
      </c>
      <c r="I375" s="21">
        <f t="shared" ref="I375" si="271">SUM(I369:I374)</f>
        <v>148.4</v>
      </c>
      <c r="J375" s="21">
        <f t="shared" ref="J375" si="272">SUM(J369:J374)</f>
        <v>722.3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 t="s">
        <v>59</v>
      </c>
      <c r="F376" s="51">
        <v>200</v>
      </c>
      <c r="G376" s="51">
        <v>5.8</v>
      </c>
      <c r="H376" s="51">
        <v>5</v>
      </c>
      <c r="I376" s="51">
        <v>8</v>
      </c>
      <c r="J376" s="51">
        <v>106</v>
      </c>
      <c r="K376" s="52">
        <v>516</v>
      </c>
      <c r="L376" s="51">
        <v>19.7</v>
      </c>
    </row>
    <row r="377" spans="1:12" ht="15" x14ac:dyDescent="0.25">
      <c r="A377" s="15"/>
      <c r="B377" s="16"/>
      <c r="C377" s="11"/>
      <c r="D377" s="12" t="s">
        <v>34</v>
      </c>
      <c r="E377" s="50" t="s">
        <v>56</v>
      </c>
      <c r="F377" s="51">
        <v>50</v>
      </c>
      <c r="G377" s="51">
        <v>3.8</v>
      </c>
      <c r="H377" s="51">
        <v>0</v>
      </c>
      <c r="I377" s="51">
        <v>24.6</v>
      </c>
      <c r="J377" s="51">
        <v>117.5</v>
      </c>
      <c r="K377" s="52">
        <v>108</v>
      </c>
      <c r="L377" s="51">
        <v>1.92</v>
      </c>
    </row>
    <row r="378" spans="1:12" ht="15" x14ac:dyDescent="0.25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38</v>
      </c>
      <c r="E382" s="9"/>
      <c r="F382" s="21">
        <f>SUM(F376:F381)</f>
        <v>250</v>
      </c>
      <c r="G382" s="21">
        <f t="shared" ref="G382" si="274">SUM(G376:G381)</f>
        <v>9.6</v>
      </c>
      <c r="H382" s="21">
        <f t="shared" ref="H382" si="275">SUM(H376:H381)</f>
        <v>5</v>
      </c>
      <c r="I382" s="21">
        <f t="shared" ref="I382" si="276">SUM(I376:I381)</f>
        <v>32.6</v>
      </c>
      <c r="J382" s="21">
        <f t="shared" ref="J382" si="277">SUM(J376:J381)</f>
        <v>223.5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6" t="s">
        <v>4</v>
      </c>
      <c r="D383" s="67"/>
      <c r="E383" s="33"/>
      <c r="F383" s="34">
        <f>F349+F353+F363+F368+F375+F382</f>
        <v>2720</v>
      </c>
      <c r="G383" s="34">
        <f t="shared" ref="G383" si="279">G349+G353+G363+G368+G375+G382</f>
        <v>110.41999999999999</v>
      </c>
      <c r="H383" s="34">
        <f t="shared" ref="H383" si="280">H349+H353+H363+H368+H375+H382</f>
        <v>71.890000000000015</v>
      </c>
      <c r="I383" s="34">
        <f t="shared" ref="I383" si="281">I349+I353+I363+I368+I375+I382</f>
        <v>550.09</v>
      </c>
      <c r="J383" s="34">
        <f t="shared" ref="J383" si="282">J349+J353+J363+J368+J375+J382</f>
        <v>3055.7799999999997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19</v>
      </c>
      <c r="D384" s="5" t="s">
        <v>20</v>
      </c>
      <c r="E384" s="47" t="s">
        <v>106</v>
      </c>
      <c r="F384" s="48">
        <v>180</v>
      </c>
      <c r="G384" s="48">
        <v>15.7</v>
      </c>
      <c r="H384" s="48">
        <v>18.899999999999999</v>
      </c>
      <c r="I384" s="48">
        <v>32.700000000000003</v>
      </c>
      <c r="J384" s="48">
        <v>275</v>
      </c>
      <c r="K384" s="49">
        <v>314</v>
      </c>
      <c r="L384" s="48">
        <v>28.2</v>
      </c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21</v>
      </c>
      <c r="E386" s="50" t="s">
        <v>45</v>
      </c>
      <c r="F386" s="51">
        <v>200</v>
      </c>
      <c r="G386" s="51">
        <v>0.1</v>
      </c>
      <c r="H386" s="51">
        <v>0</v>
      </c>
      <c r="I386" s="51">
        <v>24.6</v>
      </c>
      <c r="J386" s="51">
        <v>56</v>
      </c>
      <c r="K386" s="52">
        <v>493</v>
      </c>
      <c r="L386" s="51">
        <v>2.4</v>
      </c>
    </row>
    <row r="387" spans="1:12" ht="15" x14ac:dyDescent="0.25">
      <c r="A387" s="25"/>
      <c r="B387" s="16"/>
      <c r="C387" s="11"/>
      <c r="D387" s="7" t="s">
        <v>22</v>
      </c>
      <c r="E387" s="50" t="s">
        <v>46</v>
      </c>
      <c r="F387" s="51">
        <v>50.15</v>
      </c>
      <c r="G387" s="51">
        <v>7.6</v>
      </c>
      <c r="H387" s="51">
        <v>0.8</v>
      </c>
      <c r="I387" s="51">
        <v>49.2</v>
      </c>
      <c r="J387" s="51">
        <v>235</v>
      </c>
      <c r="K387" s="52">
        <v>108</v>
      </c>
      <c r="L387" s="51">
        <v>24.6</v>
      </c>
    </row>
    <row r="388" spans="1:12" ht="15" x14ac:dyDescent="0.25">
      <c r="A388" s="25"/>
      <c r="B388" s="16"/>
      <c r="C388" s="11"/>
      <c r="D388" s="7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38</v>
      </c>
      <c r="E391" s="9"/>
      <c r="F391" s="21">
        <f>SUM(F384:F390)</f>
        <v>430.15</v>
      </c>
      <c r="G391" s="21">
        <f t="shared" ref="G391" si="284">SUM(G384:G390)</f>
        <v>23.4</v>
      </c>
      <c r="H391" s="21">
        <f t="shared" ref="H391" si="285">SUM(H384:H390)</f>
        <v>19.7</v>
      </c>
      <c r="I391" s="21">
        <f t="shared" ref="I391" si="286">SUM(I384:I390)</f>
        <v>106.5</v>
      </c>
      <c r="J391" s="21">
        <f t="shared" ref="J391" si="287">SUM(J384:J390)</f>
        <v>566</v>
      </c>
      <c r="K391" s="27"/>
      <c r="L391" s="21">
        <f t="shared" ref="L391:L433" si="288">SUM(L384:L390)</f>
        <v>55.2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 t="s">
        <v>21</v>
      </c>
      <c r="E393" s="50" t="s">
        <v>49</v>
      </c>
      <c r="F393" s="51">
        <v>200</v>
      </c>
      <c r="G393" s="51">
        <v>3.6</v>
      </c>
      <c r="H393" s="51">
        <v>3.3</v>
      </c>
      <c r="I393" s="51">
        <v>25</v>
      </c>
      <c r="J393" s="51">
        <v>144</v>
      </c>
      <c r="K393" s="52">
        <v>496</v>
      </c>
      <c r="L393" s="51">
        <v>15.1</v>
      </c>
    </row>
    <row r="394" spans="1:12" ht="15" x14ac:dyDescent="0.25">
      <c r="A394" s="25"/>
      <c r="B394" s="16"/>
      <c r="C394" s="11"/>
      <c r="D394" s="6" t="s">
        <v>48</v>
      </c>
      <c r="E394" s="50" t="s">
        <v>50</v>
      </c>
      <c r="F394" s="51">
        <v>60</v>
      </c>
      <c r="G394" s="51">
        <v>3.8</v>
      </c>
      <c r="H394" s="51">
        <v>7.4</v>
      </c>
      <c r="I394" s="51">
        <v>44.6</v>
      </c>
      <c r="J394" s="51">
        <v>250</v>
      </c>
      <c r="K394" s="52">
        <v>590</v>
      </c>
      <c r="L394" s="51">
        <v>9.1999999999999993</v>
      </c>
    </row>
    <row r="395" spans="1:12" ht="15" x14ac:dyDescent="0.25">
      <c r="A395" s="26"/>
      <c r="B395" s="18"/>
      <c r="C395" s="8"/>
      <c r="D395" s="19" t="s">
        <v>38</v>
      </c>
      <c r="E395" s="9"/>
      <c r="F395" s="21">
        <f>SUM(F392:F394)</f>
        <v>260</v>
      </c>
      <c r="G395" s="21">
        <f t="shared" ref="G395" si="289">SUM(G392:G394)</f>
        <v>7.4</v>
      </c>
      <c r="H395" s="21">
        <f t="shared" ref="H395" si="290">SUM(H392:H394)</f>
        <v>10.7</v>
      </c>
      <c r="I395" s="21">
        <f t="shared" ref="I395" si="291">SUM(I392:I394)</f>
        <v>69.599999999999994</v>
      </c>
      <c r="J395" s="21">
        <f t="shared" ref="J395" si="292">SUM(J392:J394)</f>
        <v>394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27</v>
      </c>
      <c r="E397" s="50" t="s">
        <v>107</v>
      </c>
      <c r="F397" s="51">
        <v>300</v>
      </c>
      <c r="G397" s="51">
        <v>22.2</v>
      </c>
      <c r="H397" s="51">
        <v>7.8</v>
      </c>
      <c r="I397" s="51">
        <v>0.2</v>
      </c>
      <c r="J397" s="51">
        <v>78</v>
      </c>
      <c r="K397" s="52">
        <v>208</v>
      </c>
      <c r="L397" s="51">
        <v>15.3</v>
      </c>
    </row>
    <row r="398" spans="1:12" ht="15" x14ac:dyDescent="0.25">
      <c r="A398" s="25"/>
      <c r="B398" s="16"/>
      <c r="C398" s="11"/>
      <c r="D398" s="7" t="s">
        <v>28</v>
      </c>
      <c r="E398" s="50" t="s">
        <v>108</v>
      </c>
      <c r="F398" s="51">
        <v>250</v>
      </c>
      <c r="G398" s="51">
        <v>33.200000000000003</v>
      </c>
      <c r="H398" s="51">
        <v>40.799999999999997</v>
      </c>
      <c r="I398" s="51">
        <v>41</v>
      </c>
      <c r="J398" s="51">
        <v>344</v>
      </c>
      <c r="K398" s="52">
        <v>246</v>
      </c>
      <c r="L398" s="51">
        <v>16.100000000000001</v>
      </c>
    </row>
    <row r="399" spans="1:12" ht="15" x14ac:dyDescent="0.25">
      <c r="A399" s="25"/>
      <c r="B399" s="16"/>
      <c r="C399" s="11"/>
      <c r="D399" s="7" t="s">
        <v>29</v>
      </c>
      <c r="E399" s="50" t="s">
        <v>84</v>
      </c>
      <c r="F399" s="51">
        <v>150</v>
      </c>
      <c r="G399" s="51">
        <v>1.91</v>
      </c>
      <c r="H399" s="51">
        <v>2.88</v>
      </c>
      <c r="I399" s="51">
        <v>15.34</v>
      </c>
      <c r="J399" s="51">
        <v>94.9</v>
      </c>
      <c r="K399" s="52">
        <v>310</v>
      </c>
      <c r="L399" s="51">
        <v>14.2</v>
      </c>
    </row>
    <row r="400" spans="1:12" ht="15" x14ac:dyDescent="0.25">
      <c r="A400" s="25"/>
      <c r="B400" s="16"/>
      <c r="C400" s="11"/>
      <c r="D400" s="7" t="s">
        <v>30</v>
      </c>
      <c r="E400" s="50" t="s">
        <v>55</v>
      </c>
      <c r="F400" s="51">
        <v>200</v>
      </c>
      <c r="G400" s="51">
        <v>1.1599999999999999</v>
      </c>
      <c r="H400" s="51">
        <v>0.3</v>
      </c>
      <c r="I400" s="51">
        <v>47.26</v>
      </c>
      <c r="J400" s="51">
        <v>196.38</v>
      </c>
      <c r="K400" s="52">
        <v>508</v>
      </c>
      <c r="L400" s="51">
        <v>6.9</v>
      </c>
    </row>
    <row r="401" spans="1:12" ht="15" x14ac:dyDescent="0.25">
      <c r="A401" s="25"/>
      <c r="B401" s="16"/>
      <c r="C401" s="11"/>
      <c r="D401" s="7" t="s">
        <v>31</v>
      </c>
      <c r="E401" s="50" t="s">
        <v>56</v>
      </c>
      <c r="F401" s="51">
        <v>150</v>
      </c>
      <c r="G401" s="51">
        <v>15.2</v>
      </c>
      <c r="H401" s="51">
        <v>1.6</v>
      </c>
      <c r="I401" s="51">
        <v>98.4</v>
      </c>
      <c r="J401" s="51">
        <v>340</v>
      </c>
      <c r="K401" s="52">
        <v>108</v>
      </c>
      <c r="L401" s="51">
        <v>24.6</v>
      </c>
    </row>
    <row r="402" spans="1:12" ht="15" x14ac:dyDescent="0.25">
      <c r="A402" s="25"/>
      <c r="B402" s="16"/>
      <c r="C402" s="11"/>
      <c r="D402" s="7" t="s">
        <v>32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38</v>
      </c>
      <c r="E405" s="9"/>
      <c r="F405" s="21">
        <f>SUM(F396:F404)</f>
        <v>1050</v>
      </c>
      <c r="G405" s="21">
        <f t="shared" ref="G405" si="294">SUM(G396:G404)</f>
        <v>73.67</v>
      </c>
      <c r="H405" s="21">
        <f t="shared" ref="H405" si="295">SUM(H396:H404)</f>
        <v>53.379999999999995</v>
      </c>
      <c r="I405" s="21">
        <f t="shared" ref="I405" si="296">SUM(I396:I404)</f>
        <v>202.20000000000002</v>
      </c>
      <c r="J405" s="21">
        <f t="shared" ref="J405" si="297">SUM(J396:J404)</f>
        <v>1053.28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 t="s">
        <v>57</v>
      </c>
      <c r="F411" s="51">
        <v>160</v>
      </c>
      <c r="G411" s="51">
        <v>5.7</v>
      </c>
      <c r="H411" s="51">
        <v>0.7</v>
      </c>
      <c r="I411" s="51">
        <v>30</v>
      </c>
      <c r="J411" s="51">
        <v>145</v>
      </c>
      <c r="K411" s="52">
        <v>291</v>
      </c>
      <c r="L411" s="51">
        <v>15.4</v>
      </c>
    </row>
    <row r="412" spans="1:12" ht="15" x14ac:dyDescent="0.25">
      <c r="A412" s="25"/>
      <c r="B412" s="16"/>
      <c r="C412" s="11"/>
      <c r="D412" s="7" t="s">
        <v>29</v>
      </c>
      <c r="E412" s="50" t="s">
        <v>74</v>
      </c>
      <c r="F412" s="51">
        <v>40</v>
      </c>
      <c r="G412" s="51">
        <v>5.0999999999999996</v>
      </c>
      <c r="H412" s="51">
        <v>4.5999999999999996</v>
      </c>
      <c r="I412" s="51">
        <v>0.3</v>
      </c>
      <c r="J412" s="51">
        <v>63</v>
      </c>
      <c r="K412" s="52">
        <v>120</v>
      </c>
      <c r="L412" s="51">
        <v>11</v>
      </c>
    </row>
    <row r="413" spans="1:12" ht="15" x14ac:dyDescent="0.25">
      <c r="A413" s="25"/>
      <c r="B413" s="16"/>
      <c r="C413" s="11"/>
      <c r="D413" s="7" t="s">
        <v>30</v>
      </c>
      <c r="E413" s="50" t="s">
        <v>45</v>
      </c>
      <c r="F413" s="51">
        <v>200</v>
      </c>
      <c r="G413" s="51">
        <v>0.1</v>
      </c>
      <c r="H413" s="51">
        <v>0</v>
      </c>
      <c r="I413" s="51">
        <v>24.6</v>
      </c>
      <c r="J413" s="51">
        <v>56</v>
      </c>
      <c r="K413" s="52">
        <v>493</v>
      </c>
      <c r="L413" s="51">
        <v>2.4</v>
      </c>
    </row>
    <row r="414" spans="1:12" ht="15" x14ac:dyDescent="0.25">
      <c r="A414" s="25"/>
      <c r="B414" s="16"/>
      <c r="C414" s="11"/>
      <c r="D414" s="7" t="s">
        <v>22</v>
      </c>
      <c r="E414" s="50" t="s">
        <v>56</v>
      </c>
      <c r="F414" s="51">
        <v>150</v>
      </c>
      <c r="G414" s="51">
        <v>15.2</v>
      </c>
      <c r="H414" s="51">
        <v>1.6</v>
      </c>
      <c r="I414" s="51">
        <v>98.4</v>
      </c>
      <c r="J414" s="51">
        <v>340</v>
      </c>
      <c r="K414" s="52">
        <v>108</v>
      </c>
      <c r="L414" s="51">
        <v>24.6</v>
      </c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38</v>
      </c>
      <c r="E417" s="9"/>
      <c r="F417" s="21">
        <f>SUM(F411:F416)</f>
        <v>550</v>
      </c>
      <c r="G417" s="21">
        <f t="shared" ref="G417" si="304">SUM(G411:G416)</f>
        <v>26.1</v>
      </c>
      <c r="H417" s="21">
        <f t="shared" ref="H417" si="305">SUM(H411:H416)</f>
        <v>6.9</v>
      </c>
      <c r="I417" s="21">
        <f t="shared" ref="I417" si="306">SUM(I411:I416)</f>
        <v>153.30000000000001</v>
      </c>
      <c r="J417" s="21">
        <f t="shared" ref="J417" si="307">SUM(J411:J416)</f>
        <v>604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 t="s">
        <v>59</v>
      </c>
      <c r="F418" s="51">
        <v>200</v>
      </c>
      <c r="G418" s="51">
        <v>5.8</v>
      </c>
      <c r="H418" s="51">
        <v>5</v>
      </c>
      <c r="I418" s="51">
        <v>8</v>
      </c>
      <c r="J418" s="51">
        <v>106</v>
      </c>
      <c r="K418" s="52">
        <v>516</v>
      </c>
      <c r="L418" s="51">
        <v>19.7</v>
      </c>
    </row>
    <row r="419" spans="1:12" ht="15" x14ac:dyDescent="0.25">
      <c r="A419" s="25"/>
      <c r="B419" s="16"/>
      <c r="C419" s="11"/>
      <c r="D419" s="12" t="s">
        <v>34</v>
      </c>
      <c r="E419" s="50" t="s">
        <v>56</v>
      </c>
      <c r="F419" s="51">
        <v>50</v>
      </c>
      <c r="G419" s="51">
        <v>3.8</v>
      </c>
      <c r="H419" s="51">
        <v>0</v>
      </c>
      <c r="I419" s="51">
        <v>24.6</v>
      </c>
      <c r="J419" s="51">
        <v>117.5</v>
      </c>
      <c r="K419" s="52">
        <v>108</v>
      </c>
      <c r="L419" s="51">
        <v>1.92</v>
      </c>
    </row>
    <row r="420" spans="1:12" ht="15" x14ac:dyDescent="0.25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38</v>
      </c>
      <c r="E424" s="9"/>
      <c r="F424" s="21">
        <f>SUM(F418:F423)</f>
        <v>250</v>
      </c>
      <c r="G424" s="21">
        <f t="shared" ref="G424" si="309">SUM(G418:G423)</f>
        <v>9.6</v>
      </c>
      <c r="H424" s="21">
        <f t="shared" ref="H424" si="310">SUM(H418:H423)</f>
        <v>5</v>
      </c>
      <c r="I424" s="21">
        <f t="shared" ref="I424" si="311">SUM(I418:I423)</f>
        <v>32.6</v>
      </c>
      <c r="J424" s="21">
        <f t="shared" ref="J424" si="312">SUM(J418:J423)</f>
        <v>223.5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6" t="s">
        <v>4</v>
      </c>
      <c r="D425" s="67"/>
      <c r="E425" s="33"/>
      <c r="F425" s="34">
        <f>F391+F395+F405+F410+F417+F424</f>
        <v>2540.15</v>
      </c>
      <c r="G425" s="34">
        <f t="shared" ref="G425" si="314">G391+G395+G405+G410+G417+G424</f>
        <v>140.16999999999999</v>
      </c>
      <c r="H425" s="34">
        <f t="shared" ref="H425" si="315">H391+H395+H405+H410+H417+H424</f>
        <v>95.68</v>
      </c>
      <c r="I425" s="34">
        <f t="shared" ref="I425" si="316">I391+I395+I405+I410+I417+I424</f>
        <v>564.20000000000005</v>
      </c>
      <c r="J425" s="34">
        <f t="shared" ref="J425" si="317">J391+J395+J405+J410+J417+J424</f>
        <v>2840.7799999999997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19</v>
      </c>
      <c r="D426" s="5" t="s">
        <v>20</v>
      </c>
      <c r="E426" s="47" t="s">
        <v>81</v>
      </c>
      <c r="F426" s="48">
        <v>200</v>
      </c>
      <c r="G426" s="48">
        <v>8.5</v>
      </c>
      <c r="H426" s="48">
        <v>7.8</v>
      </c>
      <c r="I426" s="48">
        <v>37.08</v>
      </c>
      <c r="J426" s="48">
        <v>204</v>
      </c>
      <c r="K426" s="49">
        <v>237</v>
      </c>
      <c r="L426" s="48">
        <v>16.100000000000001</v>
      </c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21</v>
      </c>
      <c r="E428" s="50" t="s">
        <v>45</v>
      </c>
      <c r="F428" s="51">
        <v>200</v>
      </c>
      <c r="G428" s="51">
        <v>0.1</v>
      </c>
      <c r="H428" s="51">
        <v>0</v>
      </c>
      <c r="I428" s="51">
        <v>24.6</v>
      </c>
      <c r="J428" s="51">
        <v>56</v>
      </c>
      <c r="K428" s="52">
        <v>493</v>
      </c>
      <c r="L428" s="51">
        <v>2.4</v>
      </c>
    </row>
    <row r="429" spans="1:12" ht="15" x14ac:dyDescent="0.25">
      <c r="A429" s="25"/>
      <c r="B429" s="16"/>
      <c r="C429" s="11"/>
      <c r="D429" s="7" t="s">
        <v>22</v>
      </c>
      <c r="E429" s="50" t="s">
        <v>46</v>
      </c>
      <c r="F429" s="51" t="s">
        <v>60</v>
      </c>
      <c r="G429" s="51">
        <v>7.6</v>
      </c>
      <c r="H429" s="51">
        <v>0.8</v>
      </c>
      <c r="I429" s="51">
        <v>49.2</v>
      </c>
      <c r="J429" s="51">
        <v>235</v>
      </c>
      <c r="K429" s="52">
        <v>108</v>
      </c>
      <c r="L429" s="51">
        <v>24.6</v>
      </c>
    </row>
    <row r="430" spans="1:12" ht="15" x14ac:dyDescent="0.25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38</v>
      </c>
      <c r="E433" s="9"/>
      <c r="F433" s="21">
        <f>SUM(F426:F432)</f>
        <v>400</v>
      </c>
      <c r="G433" s="21">
        <f t="shared" ref="G433" si="319">SUM(G426:G432)</f>
        <v>16.2</v>
      </c>
      <c r="H433" s="21">
        <f t="shared" ref="H433" si="320">SUM(H426:H432)</f>
        <v>8.6</v>
      </c>
      <c r="I433" s="21">
        <f t="shared" ref="I433" si="321">SUM(I426:I432)</f>
        <v>110.88</v>
      </c>
      <c r="J433" s="21">
        <f t="shared" ref="J433" si="322">SUM(J426:J432)</f>
        <v>495</v>
      </c>
      <c r="K433" s="27"/>
      <c r="L433" s="21">
        <f t="shared" si="288"/>
        <v>43.1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 t="s">
        <v>21</v>
      </c>
      <c r="E435" s="50" t="s">
        <v>49</v>
      </c>
      <c r="F435" s="51">
        <v>200</v>
      </c>
      <c r="G435" s="51">
        <v>3.6</v>
      </c>
      <c r="H435" s="51">
        <v>3.3</v>
      </c>
      <c r="I435" s="51">
        <v>25</v>
      </c>
      <c r="J435" s="51">
        <v>144</v>
      </c>
      <c r="K435" s="52">
        <v>496</v>
      </c>
      <c r="L435" s="51">
        <v>15.1</v>
      </c>
    </row>
    <row r="436" spans="1:12" ht="15" x14ac:dyDescent="0.25">
      <c r="A436" s="25"/>
      <c r="B436" s="16"/>
      <c r="C436" s="11"/>
      <c r="D436" s="6" t="s">
        <v>48</v>
      </c>
      <c r="E436" s="50" t="s">
        <v>62</v>
      </c>
      <c r="F436" s="51">
        <v>60</v>
      </c>
      <c r="G436" s="51">
        <v>1.4</v>
      </c>
      <c r="H436" s="51">
        <v>1.6</v>
      </c>
      <c r="I436" s="51">
        <v>38.6</v>
      </c>
      <c r="J436" s="51">
        <v>174</v>
      </c>
      <c r="K436" s="52">
        <v>588</v>
      </c>
      <c r="L436" s="51">
        <v>15</v>
      </c>
    </row>
    <row r="437" spans="1:12" ht="15" x14ac:dyDescent="0.25">
      <c r="A437" s="26"/>
      <c r="B437" s="18"/>
      <c r="C437" s="8"/>
      <c r="D437" s="19" t="s">
        <v>38</v>
      </c>
      <c r="E437" s="9"/>
      <c r="F437" s="21">
        <f>SUM(F434:F436)</f>
        <v>260</v>
      </c>
      <c r="G437" s="21">
        <f t="shared" ref="G437" si="323">SUM(G434:G436)</f>
        <v>5</v>
      </c>
      <c r="H437" s="21">
        <f t="shared" ref="H437" si="324">SUM(H434:H436)</f>
        <v>4.9000000000000004</v>
      </c>
      <c r="I437" s="21">
        <f t="shared" ref="I437" si="325">SUM(I434:I436)</f>
        <v>63.6</v>
      </c>
      <c r="J437" s="21">
        <f t="shared" ref="J437" si="326">SUM(J434:J436)</f>
        <v>318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27</v>
      </c>
      <c r="E439" s="50" t="s">
        <v>109</v>
      </c>
      <c r="F439" s="51">
        <v>300</v>
      </c>
      <c r="G439" s="51">
        <v>1.81</v>
      </c>
      <c r="H439" s="51">
        <v>4.91</v>
      </c>
      <c r="I439" s="51">
        <v>125</v>
      </c>
      <c r="J439" s="51">
        <v>102.5</v>
      </c>
      <c r="K439" s="52">
        <v>128</v>
      </c>
      <c r="L439" s="51">
        <v>18.2</v>
      </c>
    </row>
    <row r="440" spans="1:12" ht="15" x14ac:dyDescent="0.25">
      <c r="A440" s="25"/>
      <c r="B440" s="16"/>
      <c r="C440" s="11"/>
      <c r="D440" s="7" t="s">
        <v>28</v>
      </c>
      <c r="E440" s="50" t="s">
        <v>65</v>
      </c>
      <c r="F440" s="51">
        <v>160</v>
      </c>
      <c r="G440" s="51">
        <v>8.5</v>
      </c>
      <c r="H440" s="51">
        <v>7.8</v>
      </c>
      <c r="I440" s="51">
        <v>3708</v>
      </c>
      <c r="J440" s="51">
        <v>204</v>
      </c>
      <c r="K440" s="52">
        <v>237</v>
      </c>
      <c r="L440" s="51">
        <v>16</v>
      </c>
    </row>
    <row r="441" spans="1:12" ht="15" x14ac:dyDescent="0.25">
      <c r="A441" s="25"/>
      <c r="B441" s="16"/>
      <c r="C441" s="11"/>
      <c r="D441" s="7" t="s">
        <v>29</v>
      </c>
      <c r="E441" s="50" t="s">
        <v>110</v>
      </c>
      <c r="F441" s="51">
        <v>100</v>
      </c>
      <c r="G441" s="51">
        <v>13.36</v>
      </c>
      <c r="H441" s="51">
        <v>14.08</v>
      </c>
      <c r="I441" s="51">
        <v>3.27</v>
      </c>
      <c r="J441" s="51">
        <v>164</v>
      </c>
      <c r="K441" s="52">
        <v>246</v>
      </c>
      <c r="L441" s="51">
        <v>22.4</v>
      </c>
    </row>
    <row r="442" spans="1:12" ht="15" x14ac:dyDescent="0.25">
      <c r="A442" s="25"/>
      <c r="B442" s="16"/>
      <c r="C442" s="11"/>
      <c r="D442" s="7" t="s">
        <v>30</v>
      </c>
      <c r="E442" s="50" t="s">
        <v>69</v>
      </c>
      <c r="F442" s="51">
        <v>200</v>
      </c>
      <c r="G442" s="51">
        <v>1</v>
      </c>
      <c r="H442" s="51">
        <v>0</v>
      </c>
      <c r="I442" s="51">
        <v>0</v>
      </c>
      <c r="J442" s="51">
        <v>11</v>
      </c>
      <c r="K442" s="52">
        <v>218</v>
      </c>
      <c r="L442" s="51">
        <v>6.9</v>
      </c>
    </row>
    <row r="443" spans="1:12" ht="15" x14ac:dyDescent="0.25">
      <c r="A443" s="25"/>
      <c r="B443" s="16"/>
      <c r="C443" s="11"/>
      <c r="D443" s="7" t="s">
        <v>31</v>
      </c>
      <c r="E443" s="50" t="s">
        <v>56</v>
      </c>
      <c r="F443" s="51">
        <v>150</v>
      </c>
      <c r="G443" s="51">
        <v>15.2</v>
      </c>
      <c r="H443" s="51">
        <v>1.6</v>
      </c>
      <c r="I443" s="51">
        <v>98.4</v>
      </c>
      <c r="J443" s="51">
        <v>340</v>
      </c>
      <c r="K443" s="52">
        <v>108</v>
      </c>
      <c r="L443" s="51">
        <v>21.6</v>
      </c>
    </row>
    <row r="444" spans="1:12" ht="15" x14ac:dyDescent="0.25">
      <c r="A444" s="25"/>
      <c r="B444" s="16"/>
      <c r="C444" s="11"/>
      <c r="D444" s="7" t="s">
        <v>32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 t="s">
        <v>23</v>
      </c>
      <c r="E445" s="50" t="s">
        <v>111</v>
      </c>
      <c r="F445" s="51">
        <v>200</v>
      </c>
      <c r="G445" s="51">
        <v>0.8</v>
      </c>
      <c r="H445" s="51">
        <v>0.8</v>
      </c>
      <c r="I445" s="51">
        <v>19.600000000000001</v>
      </c>
      <c r="J445" s="51">
        <v>94</v>
      </c>
      <c r="K445" s="52">
        <v>112</v>
      </c>
      <c r="L445" s="51">
        <v>10</v>
      </c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38</v>
      </c>
      <c r="E447" s="9"/>
      <c r="F447" s="21">
        <f>SUM(F438:F446)</f>
        <v>1110</v>
      </c>
      <c r="G447" s="21">
        <f t="shared" ref="G447" si="328">SUM(G438:G446)</f>
        <v>40.67</v>
      </c>
      <c r="H447" s="21">
        <f t="shared" ref="H447" si="329">SUM(H438:H446)</f>
        <v>29.19</v>
      </c>
      <c r="I447" s="21">
        <f t="shared" ref="I447" si="330">SUM(I438:I446)</f>
        <v>3954.27</v>
      </c>
      <c r="J447" s="21">
        <f t="shared" ref="J447" si="331">SUM(J438:J446)</f>
        <v>915.5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 t="s">
        <v>112</v>
      </c>
      <c r="F453" s="51">
        <v>180</v>
      </c>
      <c r="G453" s="51">
        <v>3.7</v>
      </c>
      <c r="H453" s="51">
        <v>1.5</v>
      </c>
      <c r="I453" s="51">
        <v>27.5</v>
      </c>
      <c r="J453" s="51">
        <v>138.1</v>
      </c>
      <c r="K453" s="52">
        <v>100</v>
      </c>
      <c r="L453" s="51">
        <v>16.100000000000001</v>
      </c>
    </row>
    <row r="454" spans="1:12" ht="15" x14ac:dyDescent="0.25">
      <c r="A454" s="25"/>
      <c r="B454" s="16"/>
      <c r="C454" s="11"/>
      <c r="D454" s="7" t="s">
        <v>29</v>
      </c>
      <c r="E454" s="50" t="s">
        <v>74</v>
      </c>
      <c r="F454" s="51">
        <v>40</v>
      </c>
      <c r="G454" s="51">
        <v>5.0999999999999996</v>
      </c>
      <c r="H454" s="51">
        <v>4.5999999999999996</v>
      </c>
      <c r="I454" s="51">
        <v>0.3</v>
      </c>
      <c r="J454" s="51">
        <v>63</v>
      </c>
      <c r="K454" s="52">
        <v>300</v>
      </c>
      <c r="L454" s="51">
        <v>11</v>
      </c>
    </row>
    <row r="455" spans="1:12" ht="15" x14ac:dyDescent="0.25">
      <c r="A455" s="25"/>
      <c r="B455" s="16"/>
      <c r="C455" s="11"/>
      <c r="D455" s="7" t="s">
        <v>30</v>
      </c>
      <c r="E455" s="50" t="s">
        <v>45</v>
      </c>
      <c r="F455" s="51">
        <v>200</v>
      </c>
      <c r="G455" s="51">
        <v>0.1</v>
      </c>
      <c r="H455" s="51">
        <v>0</v>
      </c>
      <c r="I455" s="51">
        <v>24.6</v>
      </c>
      <c r="J455" s="51">
        <v>56</v>
      </c>
      <c r="K455" s="52">
        <v>493</v>
      </c>
      <c r="L455" s="51">
        <v>2.4</v>
      </c>
    </row>
    <row r="456" spans="1:12" ht="15" x14ac:dyDescent="0.25">
      <c r="A456" s="25"/>
      <c r="B456" s="16"/>
      <c r="C456" s="11"/>
      <c r="D456" s="7" t="s">
        <v>22</v>
      </c>
      <c r="E456" s="50" t="s">
        <v>56</v>
      </c>
      <c r="F456" s="51">
        <v>150</v>
      </c>
      <c r="G456" s="51">
        <v>15.2</v>
      </c>
      <c r="H456" s="51">
        <v>1.6</v>
      </c>
      <c r="I456" s="51">
        <v>98.4</v>
      </c>
      <c r="J456" s="51">
        <v>340</v>
      </c>
      <c r="K456" s="52">
        <v>108</v>
      </c>
      <c r="L456" s="51">
        <v>21.6</v>
      </c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38</v>
      </c>
      <c r="E459" s="9"/>
      <c r="F459" s="21">
        <f>SUM(F453:F458)</f>
        <v>570</v>
      </c>
      <c r="G459" s="21">
        <f t="shared" ref="G459" si="338">SUM(G453:G458)</f>
        <v>24.1</v>
      </c>
      <c r="H459" s="21">
        <f t="shared" ref="H459" si="339">SUM(H453:H458)</f>
        <v>7.6999999999999993</v>
      </c>
      <c r="I459" s="21">
        <f t="shared" ref="I459" si="340">SUM(I453:I458)</f>
        <v>150.80000000000001</v>
      </c>
      <c r="J459" s="21">
        <f t="shared" ref="J459" si="341">SUM(J453:J458)</f>
        <v>597.1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 t="s">
        <v>59</v>
      </c>
      <c r="F460" s="51">
        <v>200</v>
      </c>
      <c r="G460" s="51">
        <v>5.8</v>
      </c>
      <c r="H460" s="51">
        <v>5</v>
      </c>
      <c r="I460" s="51">
        <v>8</v>
      </c>
      <c r="J460" s="51">
        <v>106</v>
      </c>
      <c r="K460" s="52">
        <v>516</v>
      </c>
      <c r="L460" s="51">
        <v>19.7</v>
      </c>
    </row>
    <row r="461" spans="1:12" ht="15" x14ac:dyDescent="0.25">
      <c r="A461" s="25"/>
      <c r="B461" s="16"/>
      <c r="C461" s="11"/>
      <c r="D461" s="12" t="s">
        <v>34</v>
      </c>
      <c r="E461" s="50" t="s">
        <v>56</v>
      </c>
      <c r="F461" s="51">
        <v>50</v>
      </c>
      <c r="G461" s="51">
        <v>3.8</v>
      </c>
      <c r="H461" s="51">
        <v>0</v>
      </c>
      <c r="I461" s="51">
        <v>24.6</v>
      </c>
      <c r="J461" s="51">
        <v>117.5</v>
      </c>
      <c r="K461" s="52">
        <v>108</v>
      </c>
      <c r="L461" s="51">
        <v>1.92</v>
      </c>
    </row>
    <row r="462" spans="1:12" ht="15" x14ac:dyDescent="0.25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38</v>
      </c>
      <c r="E466" s="9"/>
      <c r="F466" s="21">
        <f>SUM(F460:F465)</f>
        <v>250</v>
      </c>
      <c r="G466" s="21">
        <f t="shared" ref="G466" si="343">SUM(G460:G465)</f>
        <v>9.6</v>
      </c>
      <c r="H466" s="21">
        <f t="shared" ref="H466" si="344">SUM(H460:H465)</f>
        <v>5</v>
      </c>
      <c r="I466" s="21">
        <f t="shared" ref="I466" si="345">SUM(I460:I465)</f>
        <v>32.6</v>
      </c>
      <c r="J466" s="21">
        <f t="shared" ref="J466" si="346">SUM(J460:J465)</f>
        <v>223.5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6" t="s">
        <v>4</v>
      </c>
      <c r="D467" s="67"/>
      <c r="E467" s="33"/>
      <c r="F467" s="34">
        <f>F433+F437+F447+F452+F459+F466</f>
        <v>2590</v>
      </c>
      <c r="G467" s="34">
        <f t="shared" ref="G467" si="348">G433+G437+G447+G452+G459+G466</f>
        <v>95.57</v>
      </c>
      <c r="H467" s="34">
        <f t="shared" ref="H467" si="349">H433+H437+H447+H452+H459+H466</f>
        <v>55.39</v>
      </c>
      <c r="I467" s="34">
        <f t="shared" ref="I467" si="350">I433+I437+I447+I452+I459+I466</f>
        <v>4312.1500000000005</v>
      </c>
      <c r="J467" s="34">
        <f t="shared" ref="J467" si="351">J433+J437+J447+J452+J459+J466</f>
        <v>2549.1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19</v>
      </c>
      <c r="D468" s="5" t="s">
        <v>20</v>
      </c>
      <c r="E468" s="47" t="s">
        <v>44</v>
      </c>
      <c r="F468" s="48">
        <v>200</v>
      </c>
      <c r="G468" s="48">
        <v>6.2</v>
      </c>
      <c r="H468" s="48">
        <v>7.4</v>
      </c>
      <c r="I468" s="48">
        <v>30.8</v>
      </c>
      <c r="J468" s="48">
        <v>215</v>
      </c>
      <c r="K468" s="49">
        <v>262</v>
      </c>
      <c r="L468" s="48">
        <v>13.56</v>
      </c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21</v>
      </c>
      <c r="E470" s="50" t="s">
        <v>45</v>
      </c>
      <c r="F470" s="51">
        <v>200</v>
      </c>
      <c r="G470" s="51">
        <v>0</v>
      </c>
      <c r="H470" s="51">
        <v>0</v>
      </c>
      <c r="I470" s="51">
        <v>24.6</v>
      </c>
      <c r="J470" s="51">
        <v>56</v>
      </c>
      <c r="K470" s="52">
        <v>493</v>
      </c>
      <c r="L470" s="51">
        <v>2.4</v>
      </c>
    </row>
    <row r="471" spans="1:12" ht="15" x14ac:dyDescent="0.25">
      <c r="A471" s="25"/>
      <c r="B471" s="16"/>
      <c r="C471" s="11"/>
      <c r="D471" s="7" t="s">
        <v>22</v>
      </c>
      <c r="E471" s="50" t="s">
        <v>46</v>
      </c>
      <c r="F471" s="51" t="s">
        <v>60</v>
      </c>
      <c r="G471" s="51">
        <v>7.6</v>
      </c>
      <c r="H471" s="51">
        <v>0.8</v>
      </c>
      <c r="I471" s="51">
        <v>49.2</v>
      </c>
      <c r="J471" s="51">
        <v>235</v>
      </c>
      <c r="K471" s="52">
        <v>8</v>
      </c>
      <c r="L471" s="51">
        <v>24.6</v>
      </c>
    </row>
    <row r="472" spans="1:12" ht="15" x14ac:dyDescent="0.25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38</v>
      </c>
      <c r="E475" s="9"/>
      <c r="F475" s="21">
        <f>SUM(F468:F474)</f>
        <v>400</v>
      </c>
      <c r="G475" s="21">
        <f t="shared" ref="G475" si="353">SUM(G468:G474)</f>
        <v>13.8</v>
      </c>
      <c r="H475" s="21">
        <f t="shared" ref="H475" si="354">SUM(H468:H474)</f>
        <v>8.2000000000000011</v>
      </c>
      <c r="I475" s="21">
        <f t="shared" ref="I475" si="355">SUM(I468:I474)</f>
        <v>104.60000000000001</v>
      </c>
      <c r="J475" s="21">
        <f t="shared" ref="J475" si="356">SUM(J468:J474)</f>
        <v>506</v>
      </c>
      <c r="K475" s="27"/>
      <c r="L475" s="21">
        <f t="shared" ref="L475:L517" si="357">SUM(L468:L474)</f>
        <v>40.56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 t="s">
        <v>21</v>
      </c>
      <c r="E477" s="50" t="s">
        <v>49</v>
      </c>
      <c r="F477" s="51">
        <v>200</v>
      </c>
      <c r="G477" s="51">
        <v>3.6</v>
      </c>
      <c r="H477" s="51">
        <v>3.3</v>
      </c>
      <c r="I477" s="51">
        <v>25</v>
      </c>
      <c r="J477" s="51">
        <v>144</v>
      </c>
      <c r="K477" s="52">
        <v>496</v>
      </c>
      <c r="L477" s="51">
        <v>15.1</v>
      </c>
    </row>
    <row r="478" spans="1:12" ht="15" x14ac:dyDescent="0.25">
      <c r="A478" s="25"/>
      <c r="B478" s="16"/>
      <c r="C478" s="11"/>
      <c r="D478" s="6" t="s">
        <v>48</v>
      </c>
      <c r="E478" s="50" t="s">
        <v>50</v>
      </c>
      <c r="F478" s="51">
        <v>60</v>
      </c>
      <c r="G478" s="51">
        <v>3.8</v>
      </c>
      <c r="H478" s="51">
        <v>7.2</v>
      </c>
      <c r="I478" s="51">
        <v>44.6</v>
      </c>
      <c r="J478" s="51">
        <v>250</v>
      </c>
      <c r="K478" s="52">
        <v>590</v>
      </c>
      <c r="L478" s="51">
        <v>9.1999999999999993</v>
      </c>
    </row>
    <row r="479" spans="1:12" ht="15" x14ac:dyDescent="0.25">
      <c r="A479" s="26"/>
      <c r="B479" s="18"/>
      <c r="C479" s="8"/>
      <c r="D479" s="19" t="s">
        <v>38</v>
      </c>
      <c r="E479" s="9"/>
      <c r="F479" s="21">
        <f>SUM(F476:F478)</f>
        <v>260</v>
      </c>
      <c r="G479" s="21">
        <f t="shared" ref="G479" si="358">SUM(G476:G478)</f>
        <v>7.4</v>
      </c>
      <c r="H479" s="21">
        <f t="shared" ref="H479" si="359">SUM(H476:H478)</f>
        <v>10.5</v>
      </c>
      <c r="I479" s="21">
        <f t="shared" ref="I479" si="360">SUM(I476:I478)</f>
        <v>69.599999999999994</v>
      </c>
      <c r="J479" s="21">
        <f t="shared" ref="J479" si="361">SUM(J476:J478)</f>
        <v>394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 t="s">
        <v>113</v>
      </c>
      <c r="F480" s="51">
        <v>80</v>
      </c>
      <c r="G480" s="51">
        <v>1.26</v>
      </c>
      <c r="H480" s="51">
        <v>7.0000000000000007E-2</v>
      </c>
      <c r="I480" s="51">
        <v>5.6</v>
      </c>
      <c r="J480" s="51">
        <v>300</v>
      </c>
      <c r="K480" s="52">
        <v>4</v>
      </c>
      <c r="L480" s="51">
        <v>15.2</v>
      </c>
    </row>
    <row r="481" spans="1:12" ht="15" x14ac:dyDescent="0.25">
      <c r="A481" s="25"/>
      <c r="B481" s="16"/>
      <c r="C481" s="11"/>
      <c r="D481" s="7" t="s">
        <v>27</v>
      </c>
      <c r="E481" s="50" t="s">
        <v>63</v>
      </c>
      <c r="F481" s="51">
        <v>300</v>
      </c>
      <c r="G481" s="51">
        <v>7.1</v>
      </c>
      <c r="H481" s="51">
        <v>6.8</v>
      </c>
      <c r="I481" s="51">
        <v>25.7</v>
      </c>
      <c r="J481" s="51">
        <v>190</v>
      </c>
      <c r="K481" s="52">
        <v>165</v>
      </c>
      <c r="L481" s="51">
        <v>15.4</v>
      </c>
    </row>
    <row r="482" spans="1:12" ht="15" x14ac:dyDescent="0.25">
      <c r="A482" s="25"/>
      <c r="B482" s="16"/>
      <c r="C482" s="11"/>
      <c r="D482" s="7" t="s">
        <v>28</v>
      </c>
      <c r="E482" s="50" t="s">
        <v>114</v>
      </c>
      <c r="F482" s="51">
        <v>260</v>
      </c>
      <c r="G482" s="51">
        <v>25.38</v>
      </c>
      <c r="H482" s="51">
        <v>24.25</v>
      </c>
      <c r="I482" s="51">
        <v>44.61</v>
      </c>
      <c r="J482" s="51">
        <v>471.25</v>
      </c>
      <c r="K482" s="52">
        <v>291</v>
      </c>
      <c r="L482" s="51">
        <v>25.1</v>
      </c>
    </row>
    <row r="483" spans="1:12" ht="15" x14ac:dyDescent="0.25">
      <c r="A483" s="25"/>
      <c r="B483" s="16"/>
      <c r="C483" s="11"/>
      <c r="D483" s="7" t="s">
        <v>29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30</v>
      </c>
      <c r="E484" s="50" t="s">
        <v>55</v>
      </c>
      <c r="F484" s="51">
        <v>200</v>
      </c>
      <c r="G484" s="51">
        <v>1.1599999999999999</v>
      </c>
      <c r="H484" s="51">
        <v>0.3</v>
      </c>
      <c r="I484" s="51">
        <v>47.25</v>
      </c>
      <c r="J484" s="51">
        <v>196.38</v>
      </c>
      <c r="K484" s="52">
        <v>508</v>
      </c>
      <c r="L484" s="51">
        <v>6.9</v>
      </c>
    </row>
    <row r="485" spans="1:12" ht="15" x14ac:dyDescent="0.25">
      <c r="A485" s="25"/>
      <c r="B485" s="16"/>
      <c r="C485" s="11"/>
      <c r="D485" s="7" t="s">
        <v>31</v>
      </c>
      <c r="E485" s="50" t="s">
        <v>56</v>
      </c>
      <c r="F485" s="51">
        <v>150</v>
      </c>
      <c r="G485" s="51">
        <v>15.2</v>
      </c>
      <c r="H485" s="51">
        <v>1.6</v>
      </c>
      <c r="I485" s="51">
        <v>98.4</v>
      </c>
      <c r="J485" s="51">
        <v>340</v>
      </c>
      <c r="K485" s="52">
        <v>108</v>
      </c>
      <c r="L485" s="51">
        <v>24.6</v>
      </c>
    </row>
    <row r="486" spans="1:12" ht="15" x14ac:dyDescent="0.25">
      <c r="A486" s="25"/>
      <c r="B486" s="16"/>
      <c r="C486" s="11"/>
      <c r="D486" s="7" t="s">
        <v>32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38</v>
      </c>
      <c r="E489" s="9"/>
      <c r="F489" s="21">
        <f>SUM(F480:F488)</f>
        <v>990</v>
      </c>
      <c r="G489" s="21">
        <f t="shared" ref="G489" si="363">SUM(G480:G488)</f>
        <v>50.099999999999994</v>
      </c>
      <c r="H489" s="21">
        <f t="shared" ref="H489" si="364">SUM(H480:H488)</f>
        <v>33.020000000000003</v>
      </c>
      <c r="I489" s="21">
        <f t="shared" ref="I489" si="365">SUM(I480:I488)</f>
        <v>221.56</v>
      </c>
      <c r="J489" s="21">
        <f t="shared" ref="J489" si="366">SUM(J480:J488)</f>
        <v>1497.63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 t="s">
        <v>76</v>
      </c>
      <c r="F495" s="51">
        <v>180</v>
      </c>
      <c r="G495" s="51">
        <v>18.2</v>
      </c>
      <c r="H495" s="51">
        <v>4.0999999999999996</v>
      </c>
      <c r="I495" s="51">
        <v>9.5</v>
      </c>
      <c r="J495" s="51">
        <v>148.5</v>
      </c>
      <c r="K495" s="52">
        <v>438</v>
      </c>
      <c r="L495" s="51">
        <v>16.2</v>
      </c>
    </row>
    <row r="496" spans="1:12" ht="15" x14ac:dyDescent="0.25">
      <c r="A496" s="25"/>
      <c r="B496" s="16"/>
      <c r="C496" s="11"/>
      <c r="D496" s="7" t="s">
        <v>29</v>
      </c>
      <c r="E496" s="50" t="s">
        <v>74</v>
      </c>
      <c r="F496" s="51">
        <v>40</v>
      </c>
      <c r="G496" s="51">
        <v>5.0999999999999996</v>
      </c>
      <c r="H496" s="51">
        <v>4.5999999999999996</v>
      </c>
      <c r="I496" s="51">
        <v>0.3</v>
      </c>
      <c r="J496" s="51">
        <v>63</v>
      </c>
      <c r="K496" s="52">
        <v>300</v>
      </c>
      <c r="L496" s="51">
        <v>11</v>
      </c>
    </row>
    <row r="497" spans="1:12" ht="15" x14ac:dyDescent="0.25">
      <c r="A497" s="25"/>
      <c r="B497" s="16"/>
      <c r="C497" s="11"/>
      <c r="D497" s="7" t="s">
        <v>30</v>
      </c>
      <c r="E497" s="50" t="s">
        <v>115</v>
      </c>
      <c r="F497" s="51">
        <v>200</v>
      </c>
      <c r="G497" s="51">
        <v>0.1</v>
      </c>
      <c r="H497" s="51">
        <v>0</v>
      </c>
      <c r="I497" s="51">
        <v>24.6</v>
      </c>
      <c r="J497" s="51">
        <v>56</v>
      </c>
      <c r="K497" s="52">
        <v>493</v>
      </c>
      <c r="L497" s="51">
        <v>2.4</v>
      </c>
    </row>
    <row r="498" spans="1:12" ht="15" x14ac:dyDescent="0.25">
      <c r="A498" s="25"/>
      <c r="B498" s="16"/>
      <c r="C498" s="11"/>
      <c r="D498" s="7" t="s">
        <v>22</v>
      </c>
      <c r="E498" s="50" t="s">
        <v>56</v>
      </c>
      <c r="F498" s="51">
        <v>150</v>
      </c>
      <c r="G498" s="51">
        <v>15.2</v>
      </c>
      <c r="H498" s="51">
        <v>1.6</v>
      </c>
      <c r="I498" s="51">
        <v>98.4</v>
      </c>
      <c r="J498" s="51">
        <v>340</v>
      </c>
      <c r="K498" s="52">
        <v>108</v>
      </c>
      <c r="L498" s="51">
        <v>24.6</v>
      </c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38</v>
      </c>
      <c r="E501" s="9"/>
      <c r="F501" s="21">
        <f>SUM(F495:F500)</f>
        <v>570</v>
      </c>
      <c r="G501" s="21">
        <f t="shared" ref="G501" si="373">SUM(G495:G500)</f>
        <v>38.599999999999994</v>
      </c>
      <c r="H501" s="21">
        <f t="shared" ref="H501" si="374">SUM(H495:H500)</f>
        <v>10.299999999999999</v>
      </c>
      <c r="I501" s="21">
        <f t="shared" ref="I501" si="375">SUM(I495:I500)</f>
        <v>132.80000000000001</v>
      </c>
      <c r="J501" s="21">
        <f t="shared" ref="J501" si="376">SUM(J495:J500)</f>
        <v>607.5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 t="s">
        <v>59</v>
      </c>
      <c r="F502" s="51">
        <v>200</v>
      </c>
      <c r="G502" s="51">
        <v>5.8</v>
      </c>
      <c r="H502" s="51">
        <v>5</v>
      </c>
      <c r="I502" s="51">
        <v>8</v>
      </c>
      <c r="J502" s="51">
        <v>106</v>
      </c>
      <c r="K502" s="52">
        <v>516</v>
      </c>
      <c r="L502" s="51">
        <v>19.7</v>
      </c>
    </row>
    <row r="503" spans="1:12" ht="15" x14ac:dyDescent="0.25">
      <c r="A503" s="25"/>
      <c r="B503" s="16"/>
      <c r="C503" s="11"/>
      <c r="D503" s="12" t="s">
        <v>34</v>
      </c>
      <c r="E503" s="50" t="s">
        <v>22</v>
      </c>
      <c r="F503" s="51">
        <v>50</v>
      </c>
      <c r="G503" s="51">
        <v>3.8</v>
      </c>
      <c r="H503" s="51">
        <v>0</v>
      </c>
      <c r="I503" s="51">
        <v>24.6</v>
      </c>
      <c r="J503" s="51">
        <v>117.5</v>
      </c>
      <c r="K503" s="52">
        <v>108</v>
      </c>
      <c r="L503" s="51">
        <v>1.92</v>
      </c>
    </row>
    <row r="504" spans="1:12" ht="15" x14ac:dyDescent="0.25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38</v>
      </c>
      <c r="E508" s="9"/>
      <c r="F508" s="21">
        <f>SUM(F502:F507)</f>
        <v>250</v>
      </c>
      <c r="G508" s="21">
        <f t="shared" ref="G508" si="378">SUM(G502:G507)</f>
        <v>9.6</v>
      </c>
      <c r="H508" s="21">
        <f t="shared" ref="H508" si="379">SUM(H502:H507)</f>
        <v>5</v>
      </c>
      <c r="I508" s="21">
        <f t="shared" ref="I508" si="380">SUM(I502:I507)</f>
        <v>32.6</v>
      </c>
      <c r="J508" s="21">
        <f t="shared" ref="J508" si="381">SUM(J502:J507)</f>
        <v>223.5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6" t="s">
        <v>4</v>
      </c>
      <c r="D509" s="67"/>
      <c r="E509" s="33"/>
      <c r="F509" s="34">
        <f>F475+F479+F489+F494+F501+F508</f>
        <v>2470</v>
      </c>
      <c r="G509" s="34">
        <f t="shared" ref="G509" si="383">G475+G479+G489+G494+G501+G508</f>
        <v>119.49999999999999</v>
      </c>
      <c r="H509" s="34">
        <f t="shared" ref="H509" si="384">H475+H479+H489+H494+H501+H508</f>
        <v>67.02000000000001</v>
      </c>
      <c r="I509" s="34">
        <f t="shared" ref="I509" si="385">I475+I479+I489+I494+I501+I508</f>
        <v>561.16</v>
      </c>
      <c r="J509" s="34">
        <f t="shared" ref="J509" si="386">J475+J479+J489+J494+J501+J508</f>
        <v>3228.63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19</v>
      </c>
      <c r="D510" s="5" t="s">
        <v>20</v>
      </c>
      <c r="E510" s="47" t="s">
        <v>61</v>
      </c>
      <c r="F510" s="48">
        <v>200</v>
      </c>
      <c r="G510" s="48">
        <v>7.8</v>
      </c>
      <c r="H510" s="48">
        <v>9.4</v>
      </c>
      <c r="I510" s="48">
        <v>35.799999999999997</v>
      </c>
      <c r="J510" s="48">
        <v>283</v>
      </c>
      <c r="K510" s="49">
        <v>267</v>
      </c>
      <c r="L510" s="48">
        <v>13.56</v>
      </c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21</v>
      </c>
      <c r="E512" s="50" t="s">
        <v>45</v>
      </c>
      <c r="F512" s="51">
        <v>200</v>
      </c>
      <c r="G512" s="51">
        <v>0.1</v>
      </c>
      <c r="H512" s="51">
        <v>0</v>
      </c>
      <c r="I512" s="51">
        <v>24.6</v>
      </c>
      <c r="J512" s="51">
        <v>56</v>
      </c>
      <c r="K512" s="52">
        <v>493</v>
      </c>
      <c r="L512" s="51">
        <v>2.4</v>
      </c>
    </row>
    <row r="513" spans="1:12" ht="15" x14ac:dyDescent="0.25">
      <c r="A513" s="25"/>
      <c r="B513" s="16"/>
      <c r="C513" s="11"/>
      <c r="D513" s="7" t="s">
        <v>22</v>
      </c>
      <c r="E513" s="50" t="s">
        <v>46</v>
      </c>
      <c r="F513" s="51" t="s">
        <v>60</v>
      </c>
      <c r="G513" s="51">
        <v>7.6</v>
      </c>
      <c r="H513" s="51">
        <v>0.8</v>
      </c>
      <c r="I513" s="51">
        <v>49.2</v>
      </c>
      <c r="J513" s="51">
        <v>235</v>
      </c>
      <c r="K513" s="52">
        <v>108</v>
      </c>
      <c r="L513" s="51">
        <v>24.6</v>
      </c>
    </row>
    <row r="514" spans="1:12" ht="15" x14ac:dyDescent="0.25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38</v>
      </c>
      <c r="E517" s="9"/>
      <c r="F517" s="21">
        <f>SUM(F510:F516)</f>
        <v>400</v>
      </c>
      <c r="G517" s="21">
        <f t="shared" ref="G517" si="388">SUM(G510:G516)</f>
        <v>15.5</v>
      </c>
      <c r="H517" s="21">
        <f t="shared" ref="H517" si="389">SUM(H510:H516)</f>
        <v>10.200000000000001</v>
      </c>
      <c r="I517" s="21">
        <f t="shared" ref="I517" si="390">SUM(I510:I516)</f>
        <v>109.6</v>
      </c>
      <c r="J517" s="21">
        <f t="shared" ref="J517" si="391">SUM(J510:J516)</f>
        <v>574</v>
      </c>
      <c r="K517" s="27"/>
      <c r="L517" s="21">
        <f t="shared" si="357"/>
        <v>40.56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 t="s">
        <v>21</v>
      </c>
      <c r="E519" s="50" t="s">
        <v>49</v>
      </c>
      <c r="F519" s="51">
        <v>200</v>
      </c>
      <c r="G519" s="51">
        <v>3.6</v>
      </c>
      <c r="H519" s="51">
        <v>3.3</v>
      </c>
      <c r="I519" s="51">
        <v>25</v>
      </c>
      <c r="J519" s="51">
        <v>144</v>
      </c>
      <c r="K519" s="52">
        <v>496</v>
      </c>
      <c r="L519" s="51">
        <v>15.1</v>
      </c>
    </row>
    <row r="520" spans="1:12" ht="15" x14ac:dyDescent="0.25">
      <c r="A520" s="25"/>
      <c r="B520" s="16"/>
      <c r="C520" s="11"/>
      <c r="D520" s="6" t="s">
        <v>48</v>
      </c>
      <c r="E520" s="50" t="s">
        <v>116</v>
      </c>
      <c r="F520" s="51">
        <v>60</v>
      </c>
      <c r="G520" s="51">
        <v>1.4</v>
      </c>
      <c r="H520" s="51">
        <v>1.3</v>
      </c>
      <c r="I520" s="51">
        <v>18.7</v>
      </c>
      <c r="J520" s="51">
        <v>91</v>
      </c>
      <c r="K520" s="52">
        <v>589</v>
      </c>
      <c r="L520" s="51">
        <v>9.1999999999999993</v>
      </c>
    </row>
    <row r="521" spans="1:12" ht="15" x14ac:dyDescent="0.25">
      <c r="A521" s="26"/>
      <c r="B521" s="18"/>
      <c r="C521" s="8"/>
      <c r="D521" s="19" t="s">
        <v>38</v>
      </c>
      <c r="E521" s="9"/>
      <c r="F521" s="21">
        <f>SUM(F518:F520)</f>
        <v>260</v>
      </c>
      <c r="G521" s="21">
        <f t="shared" ref="G521" si="392">SUM(G518:G520)</f>
        <v>5</v>
      </c>
      <c r="H521" s="21">
        <f t="shared" ref="H521" si="393">SUM(H518:H520)</f>
        <v>4.5999999999999996</v>
      </c>
      <c r="I521" s="21">
        <f t="shared" ref="I521" si="394">SUM(I518:I520)</f>
        <v>43.7</v>
      </c>
      <c r="J521" s="21">
        <f t="shared" ref="J521" si="395">SUM(J518:J520)</f>
        <v>235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 t="s">
        <v>117</v>
      </c>
      <c r="F522" s="51">
        <v>60</v>
      </c>
      <c r="G522" s="51">
        <v>1.9</v>
      </c>
      <c r="H522" s="51">
        <v>7.5</v>
      </c>
      <c r="I522" s="51">
        <v>4.4000000000000004</v>
      </c>
      <c r="J522" s="51">
        <v>126</v>
      </c>
      <c r="K522" s="52">
        <v>52</v>
      </c>
      <c r="L522" s="51">
        <v>14.2</v>
      </c>
    </row>
    <row r="523" spans="1:12" ht="15" x14ac:dyDescent="0.25">
      <c r="A523" s="25"/>
      <c r="B523" s="16"/>
      <c r="C523" s="11"/>
      <c r="D523" s="7" t="s">
        <v>27</v>
      </c>
      <c r="E523" s="50" t="s">
        <v>80</v>
      </c>
      <c r="F523" s="51">
        <v>300</v>
      </c>
      <c r="G523" s="51">
        <v>5</v>
      </c>
      <c r="H523" s="51">
        <v>7</v>
      </c>
      <c r="I523" s="51">
        <v>12</v>
      </c>
      <c r="J523" s="51">
        <v>140</v>
      </c>
      <c r="K523" s="52">
        <v>78</v>
      </c>
      <c r="L523" s="51">
        <v>16.3</v>
      </c>
    </row>
    <row r="524" spans="1:12" ht="15" x14ac:dyDescent="0.25">
      <c r="A524" s="25"/>
      <c r="B524" s="16"/>
      <c r="C524" s="11"/>
      <c r="D524" s="7" t="s">
        <v>28</v>
      </c>
      <c r="E524" s="50" t="s">
        <v>118</v>
      </c>
      <c r="F524" s="51" t="s">
        <v>121</v>
      </c>
      <c r="G524" s="51">
        <v>3.2</v>
      </c>
      <c r="H524" s="51">
        <v>6.6</v>
      </c>
      <c r="I524" s="51">
        <v>16.8</v>
      </c>
      <c r="J524" s="51">
        <v>138</v>
      </c>
      <c r="K524" s="52">
        <v>429</v>
      </c>
      <c r="L524" s="51">
        <v>25.1</v>
      </c>
    </row>
    <row r="525" spans="1:12" ht="15" x14ac:dyDescent="0.25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30</v>
      </c>
      <c r="E526" s="50" t="s">
        <v>119</v>
      </c>
      <c r="F526" s="51">
        <v>200</v>
      </c>
      <c r="G526" s="51">
        <v>1.8</v>
      </c>
      <c r="H526" s="51">
        <v>0.4</v>
      </c>
      <c r="I526" s="51">
        <v>16.2</v>
      </c>
      <c r="J526" s="51">
        <v>86</v>
      </c>
      <c r="K526" s="52">
        <v>73</v>
      </c>
      <c r="L526" s="51">
        <v>6.9</v>
      </c>
    </row>
    <row r="527" spans="1:12" ht="15" x14ac:dyDescent="0.25">
      <c r="A527" s="25"/>
      <c r="B527" s="16"/>
      <c r="C527" s="11"/>
      <c r="D527" s="7" t="s">
        <v>31</v>
      </c>
      <c r="E527" s="50" t="s">
        <v>56</v>
      </c>
      <c r="F527" s="51">
        <v>150</v>
      </c>
      <c r="G527" s="51">
        <v>15.2</v>
      </c>
      <c r="H527" s="51">
        <v>1.6</v>
      </c>
      <c r="I527" s="51">
        <v>98.4</v>
      </c>
      <c r="J527" s="51">
        <v>340</v>
      </c>
      <c r="K527" s="52">
        <v>108</v>
      </c>
      <c r="L527" s="51">
        <v>21.6</v>
      </c>
    </row>
    <row r="528" spans="1:12" ht="15" x14ac:dyDescent="0.25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38</v>
      </c>
      <c r="E531" s="9"/>
      <c r="F531" s="21">
        <f>SUM(F522:F530)</f>
        <v>710</v>
      </c>
      <c r="G531" s="21">
        <f t="shared" ref="G531" si="397">SUM(G522:G530)</f>
        <v>27.1</v>
      </c>
      <c r="H531" s="21">
        <f t="shared" ref="H531" si="398">SUM(H522:H530)</f>
        <v>23.1</v>
      </c>
      <c r="I531" s="21">
        <f t="shared" ref="I531" si="399">SUM(I522:I530)</f>
        <v>147.80000000000001</v>
      </c>
      <c r="J531" s="21">
        <f t="shared" ref="J531" si="400">SUM(J522:J530)</f>
        <v>830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 t="s">
        <v>120</v>
      </c>
      <c r="F537" s="51">
        <v>250</v>
      </c>
      <c r="G537" s="51">
        <v>7.1</v>
      </c>
      <c r="H537" s="51">
        <v>0.5</v>
      </c>
      <c r="I537" s="51">
        <v>23.7</v>
      </c>
      <c r="J537" s="51">
        <v>183</v>
      </c>
      <c r="K537" s="52">
        <v>165</v>
      </c>
      <c r="L537" s="51">
        <v>18.2</v>
      </c>
    </row>
    <row r="538" spans="1:12" ht="15" x14ac:dyDescent="0.25">
      <c r="A538" s="25"/>
      <c r="B538" s="16"/>
      <c r="C538" s="11"/>
      <c r="D538" s="7" t="s">
        <v>29</v>
      </c>
      <c r="E538" s="50" t="s">
        <v>58</v>
      </c>
      <c r="F538" s="51">
        <v>40</v>
      </c>
      <c r="G538" s="51">
        <v>9.1999999999999993</v>
      </c>
      <c r="H538" s="51">
        <v>11</v>
      </c>
      <c r="I538" s="51">
        <v>1.7</v>
      </c>
      <c r="J538" s="51">
        <v>143.30000000000001</v>
      </c>
      <c r="K538" s="52">
        <v>90</v>
      </c>
      <c r="L538" s="51">
        <v>18.7</v>
      </c>
    </row>
    <row r="539" spans="1:12" ht="15" x14ac:dyDescent="0.25">
      <c r="A539" s="25"/>
      <c r="B539" s="16"/>
      <c r="C539" s="11"/>
      <c r="D539" s="7" t="s">
        <v>30</v>
      </c>
      <c r="E539" s="50" t="s">
        <v>45</v>
      </c>
      <c r="F539" s="51">
        <v>200</v>
      </c>
      <c r="G539" s="51">
        <v>0.1</v>
      </c>
      <c r="H539" s="51">
        <v>0</v>
      </c>
      <c r="I539" s="51">
        <v>24.6</v>
      </c>
      <c r="J539" s="51">
        <v>56</v>
      </c>
      <c r="K539" s="52">
        <v>493</v>
      </c>
      <c r="L539" s="51">
        <v>2.4</v>
      </c>
    </row>
    <row r="540" spans="1:12" ht="15" x14ac:dyDescent="0.25">
      <c r="A540" s="25"/>
      <c r="B540" s="16"/>
      <c r="C540" s="11"/>
      <c r="D540" s="7" t="s">
        <v>22</v>
      </c>
      <c r="E540" s="50" t="s">
        <v>56</v>
      </c>
      <c r="F540" s="51">
        <v>150</v>
      </c>
      <c r="G540" s="51">
        <v>15.2</v>
      </c>
      <c r="H540" s="51">
        <v>1.6</v>
      </c>
      <c r="I540" s="51">
        <v>98.4</v>
      </c>
      <c r="J540" s="51">
        <v>340</v>
      </c>
      <c r="K540" s="52">
        <v>108</v>
      </c>
      <c r="L540" s="51">
        <v>21.6</v>
      </c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38</v>
      </c>
      <c r="E543" s="9"/>
      <c r="F543" s="21">
        <f>SUM(F537:F542)</f>
        <v>640</v>
      </c>
      <c r="G543" s="21">
        <f t="shared" ref="G543" si="407">SUM(G537:G542)</f>
        <v>31.599999999999998</v>
      </c>
      <c r="H543" s="21">
        <f t="shared" ref="H543" si="408">SUM(H537:H542)</f>
        <v>13.1</v>
      </c>
      <c r="I543" s="21">
        <f t="shared" ref="I543" si="409">SUM(I537:I542)</f>
        <v>148.4</v>
      </c>
      <c r="J543" s="21">
        <f t="shared" ref="J543" si="410">SUM(J537:J542)</f>
        <v>722.3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 t="s">
        <v>59</v>
      </c>
      <c r="F544" s="51">
        <v>200</v>
      </c>
      <c r="G544" s="51">
        <v>5.8</v>
      </c>
      <c r="H544" s="51">
        <v>5</v>
      </c>
      <c r="I544" s="51">
        <v>8</v>
      </c>
      <c r="J544" s="51">
        <v>106</v>
      </c>
      <c r="K544" s="52">
        <v>108</v>
      </c>
      <c r="L544" s="51">
        <v>19.7</v>
      </c>
    </row>
    <row r="545" spans="1:12" ht="15" x14ac:dyDescent="0.25">
      <c r="A545" s="25"/>
      <c r="B545" s="16"/>
      <c r="C545" s="11"/>
      <c r="D545" s="12" t="s">
        <v>34</v>
      </c>
      <c r="E545" s="50" t="s">
        <v>56</v>
      </c>
      <c r="F545" s="51">
        <v>50</v>
      </c>
      <c r="G545" s="51">
        <v>3.8</v>
      </c>
      <c r="H545" s="51">
        <v>0</v>
      </c>
      <c r="I545" s="51">
        <v>24.6</v>
      </c>
      <c r="J545" s="51">
        <v>117.5</v>
      </c>
      <c r="K545" s="52">
        <v>108</v>
      </c>
      <c r="L545" s="51">
        <v>1.92</v>
      </c>
    </row>
    <row r="546" spans="1:12" ht="15" x14ac:dyDescent="0.25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38</v>
      </c>
      <c r="E550" s="9"/>
      <c r="F550" s="21">
        <f>SUM(F544:F549)</f>
        <v>250</v>
      </c>
      <c r="G550" s="21">
        <f t="shared" ref="G550" si="412">SUM(G544:G549)</f>
        <v>9.6</v>
      </c>
      <c r="H550" s="21">
        <f t="shared" ref="H550" si="413">SUM(H544:H549)</f>
        <v>5</v>
      </c>
      <c r="I550" s="21">
        <f t="shared" ref="I550" si="414">SUM(I544:I549)</f>
        <v>32.6</v>
      </c>
      <c r="J550" s="21">
        <f t="shared" ref="J550" si="415">SUM(J544:J549)</f>
        <v>223.5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6" t="s">
        <v>4</v>
      </c>
      <c r="D551" s="67"/>
      <c r="E551" s="33"/>
      <c r="F551" s="34">
        <f>F517+F521+F531+F536+F543+F550</f>
        <v>2260</v>
      </c>
      <c r="G551" s="34">
        <f t="shared" ref="G551" si="417">G517+G521+G531+G536+G543+G550</f>
        <v>88.8</v>
      </c>
      <c r="H551" s="34">
        <f t="shared" ref="H551" si="418">H517+H521+H531+H536+H543+H550</f>
        <v>56.000000000000007</v>
      </c>
      <c r="I551" s="34">
        <f t="shared" ref="I551" si="419">I517+I521+I531+I536+I543+I550</f>
        <v>482.1</v>
      </c>
      <c r="J551" s="34">
        <f t="shared" ref="J551" si="420">J517+J521+J531+J536+J543+J550</f>
        <v>2584.8000000000002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19</v>
      </c>
      <c r="D552" s="5" t="s">
        <v>20</v>
      </c>
      <c r="E552" s="47" t="s">
        <v>89</v>
      </c>
      <c r="F552" s="48">
        <v>200</v>
      </c>
      <c r="G552" s="48">
        <v>5.5</v>
      </c>
      <c r="H552" s="48">
        <v>3.4</v>
      </c>
      <c r="I552" s="48">
        <v>8.6</v>
      </c>
      <c r="J552" s="48">
        <v>229</v>
      </c>
      <c r="K552" s="49">
        <v>268</v>
      </c>
      <c r="L552" s="48">
        <v>16.2</v>
      </c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21</v>
      </c>
      <c r="E554" s="50" t="s">
        <v>45</v>
      </c>
      <c r="F554" s="51">
        <v>200</v>
      </c>
      <c r="G554" s="51">
        <v>0.1</v>
      </c>
      <c r="H554" s="51">
        <v>0</v>
      </c>
      <c r="I554" s="51">
        <v>24.6</v>
      </c>
      <c r="J554" s="51">
        <v>56</v>
      </c>
      <c r="K554" s="52">
        <v>493</v>
      </c>
      <c r="L554" s="51">
        <v>2.4</v>
      </c>
    </row>
    <row r="555" spans="1:12" ht="15" x14ac:dyDescent="0.25">
      <c r="A555" s="25"/>
      <c r="B555" s="16"/>
      <c r="C555" s="11"/>
      <c r="D555" s="7" t="s">
        <v>22</v>
      </c>
      <c r="E555" s="50" t="s">
        <v>46</v>
      </c>
      <c r="F555" s="51" t="s">
        <v>60</v>
      </c>
      <c r="G555" s="51">
        <v>7.6</v>
      </c>
      <c r="H555" s="51">
        <v>0.8</v>
      </c>
      <c r="I555" s="51">
        <v>49.2</v>
      </c>
      <c r="J555" s="51">
        <v>235</v>
      </c>
      <c r="K555" s="52">
        <v>108</v>
      </c>
      <c r="L555" s="51">
        <v>24.6</v>
      </c>
    </row>
    <row r="556" spans="1:12" ht="15" x14ac:dyDescent="0.25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38</v>
      </c>
      <c r="E559" s="9"/>
      <c r="F559" s="21">
        <f>SUM(F552:F558)</f>
        <v>400</v>
      </c>
      <c r="G559" s="21">
        <f t="shared" ref="G559" si="422">SUM(G552:G558)</f>
        <v>13.2</v>
      </c>
      <c r="H559" s="21">
        <f t="shared" ref="H559" si="423">SUM(H552:H558)</f>
        <v>4.2</v>
      </c>
      <c r="I559" s="21">
        <f t="shared" ref="I559" si="424">SUM(I552:I558)</f>
        <v>82.4</v>
      </c>
      <c r="J559" s="21">
        <f t="shared" ref="J559" si="425">SUM(J552:J558)</f>
        <v>520</v>
      </c>
      <c r="K559" s="27"/>
      <c r="L559" s="21">
        <f t="shared" ref="L559" si="426">SUM(L552:L558)</f>
        <v>43.2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 t="s">
        <v>21</v>
      </c>
      <c r="E561" s="50" t="s">
        <v>49</v>
      </c>
      <c r="F561" s="51">
        <v>200</v>
      </c>
      <c r="G561" s="51">
        <v>3.6</v>
      </c>
      <c r="H561" s="51">
        <v>3.3</v>
      </c>
      <c r="I561" s="51">
        <v>25</v>
      </c>
      <c r="J561" s="51">
        <v>144</v>
      </c>
      <c r="K561" s="52">
        <v>496</v>
      </c>
      <c r="L561" s="51">
        <v>15.1</v>
      </c>
    </row>
    <row r="562" spans="1:12" ht="15" x14ac:dyDescent="0.25">
      <c r="A562" s="25"/>
      <c r="B562" s="16"/>
      <c r="C562" s="11"/>
      <c r="D562" s="6" t="s">
        <v>48</v>
      </c>
      <c r="E562" s="50" t="s">
        <v>62</v>
      </c>
      <c r="F562" s="51">
        <v>60</v>
      </c>
      <c r="G562" s="51">
        <v>1.4</v>
      </c>
      <c r="H562" s="51">
        <v>1.6</v>
      </c>
      <c r="I562" s="51">
        <v>38.6</v>
      </c>
      <c r="J562" s="51">
        <v>174</v>
      </c>
      <c r="K562" s="52">
        <v>588</v>
      </c>
      <c r="L562" s="51">
        <v>15</v>
      </c>
    </row>
    <row r="563" spans="1:12" ht="15" x14ac:dyDescent="0.25">
      <c r="A563" s="26"/>
      <c r="B563" s="18"/>
      <c r="C563" s="8"/>
      <c r="D563" s="19" t="s">
        <v>38</v>
      </c>
      <c r="E563" s="9"/>
      <c r="F563" s="21">
        <f>SUM(F560:F562)</f>
        <v>260</v>
      </c>
      <c r="G563" s="21">
        <f t="shared" ref="G563" si="427">SUM(G560:G562)</f>
        <v>5</v>
      </c>
      <c r="H563" s="21">
        <f t="shared" ref="H563" si="428">SUM(H560:H562)</f>
        <v>4.9000000000000004</v>
      </c>
      <c r="I563" s="21">
        <f t="shared" ref="I563" si="429">SUM(I560:I562)</f>
        <v>63.6</v>
      </c>
      <c r="J563" s="21">
        <f t="shared" ref="J563" si="430">SUM(J560:J562)</f>
        <v>318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27</v>
      </c>
      <c r="E565" s="50" t="s">
        <v>68</v>
      </c>
      <c r="F565" s="51">
        <v>300</v>
      </c>
      <c r="G565" s="51">
        <v>5</v>
      </c>
      <c r="H565" s="51">
        <v>3</v>
      </c>
      <c r="I565" s="51">
        <v>22</v>
      </c>
      <c r="J565" s="51">
        <v>131</v>
      </c>
      <c r="K565" s="52">
        <v>144</v>
      </c>
      <c r="L565" s="51">
        <v>14.3</v>
      </c>
    </row>
    <row r="566" spans="1:12" ht="15" x14ac:dyDescent="0.25">
      <c r="A566" s="25"/>
      <c r="B566" s="16"/>
      <c r="C566" s="11"/>
      <c r="D566" s="7" t="s">
        <v>28</v>
      </c>
      <c r="E566" s="50" t="s">
        <v>122</v>
      </c>
      <c r="F566" s="51" t="s">
        <v>123</v>
      </c>
      <c r="G566" s="51">
        <v>12.1</v>
      </c>
      <c r="H566" s="51">
        <v>10.1</v>
      </c>
      <c r="I566" s="51">
        <v>3.4</v>
      </c>
      <c r="J566" s="51">
        <v>275</v>
      </c>
      <c r="K566" s="52">
        <v>295</v>
      </c>
      <c r="L566" s="51">
        <v>20.11</v>
      </c>
    </row>
    <row r="567" spans="1:12" ht="15" x14ac:dyDescent="0.25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30</v>
      </c>
      <c r="E568" s="50" t="s">
        <v>55</v>
      </c>
      <c r="F568" s="51">
        <v>200</v>
      </c>
      <c r="G568" s="51">
        <v>1.1599999999999999</v>
      </c>
      <c r="H568" s="51">
        <v>0.3</v>
      </c>
      <c r="I568" s="51">
        <v>47.26</v>
      </c>
      <c r="J568" s="51">
        <v>196.3</v>
      </c>
      <c r="K568" s="52">
        <v>508</v>
      </c>
      <c r="L568" s="51">
        <v>6.9</v>
      </c>
    </row>
    <row r="569" spans="1:12" ht="15" x14ac:dyDescent="0.25">
      <c r="A569" s="25"/>
      <c r="B569" s="16"/>
      <c r="C569" s="11"/>
      <c r="D569" s="7" t="s">
        <v>31</v>
      </c>
      <c r="E569" s="50" t="s">
        <v>56</v>
      </c>
      <c r="F569" s="51">
        <v>150</v>
      </c>
      <c r="G569" s="51">
        <v>15.2</v>
      </c>
      <c r="H569" s="51">
        <v>1.6</v>
      </c>
      <c r="I569" s="51">
        <v>98.4</v>
      </c>
      <c r="J569" s="51">
        <v>340</v>
      </c>
      <c r="K569" s="52">
        <v>108</v>
      </c>
      <c r="L569" s="51">
        <v>24.6</v>
      </c>
    </row>
    <row r="570" spans="1:12" ht="15" x14ac:dyDescent="0.25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38</v>
      </c>
      <c r="E573" s="9"/>
      <c r="F573" s="21">
        <f>SUM(F564:F572)</f>
        <v>650</v>
      </c>
      <c r="G573" s="21">
        <f t="shared" ref="G573" si="432">SUM(G564:G572)</f>
        <v>33.46</v>
      </c>
      <c r="H573" s="21">
        <f t="shared" ref="H573" si="433">SUM(H564:H572)</f>
        <v>15</v>
      </c>
      <c r="I573" s="21">
        <f t="shared" ref="I573" si="434">SUM(I564:I572)</f>
        <v>171.06</v>
      </c>
      <c r="J573" s="21">
        <f t="shared" ref="J573" si="435">SUM(J564:J572)</f>
        <v>942.3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 t="s">
        <v>81</v>
      </c>
      <c r="F579" s="51">
        <v>200</v>
      </c>
      <c r="G579" s="51">
        <v>8.5</v>
      </c>
      <c r="H579" s="51">
        <v>7.8</v>
      </c>
      <c r="I579" s="51">
        <v>37.08</v>
      </c>
      <c r="J579" s="51">
        <v>204</v>
      </c>
      <c r="K579" s="52">
        <v>237</v>
      </c>
      <c r="L579" s="51">
        <v>16.2</v>
      </c>
    </row>
    <row r="580" spans="1:12" ht="15" x14ac:dyDescent="0.25">
      <c r="A580" s="25"/>
      <c r="B580" s="16"/>
      <c r="C580" s="11"/>
      <c r="D580" s="7" t="s">
        <v>29</v>
      </c>
      <c r="E580" s="50" t="s">
        <v>58</v>
      </c>
      <c r="F580" s="51">
        <v>40</v>
      </c>
      <c r="G580" s="51">
        <v>9.1999999999999993</v>
      </c>
      <c r="H580" s="51">
        <v>11</v>
      </c>
      <c r="I580" s="51">
        <v>1.7</v>
      </c>
      <c r="J580" s="51">
        <v>143.30000000000001</v>
      </c>
      <c r="K580" s="52">
        <v>90</v>
      </c>
      <c r="L580" s="51">
        <v>18.7</v>
      </c>
    </row>
    <row r="581" spans="1:12" ht="15" x14ac:dyDescent="0.25">
      <c r="A581" s="25"/>
      <c r="B581" s="16"/>
      <c r="C581" s="11"/>
      <c r="D581" s="7" t="s">
        <v>30</v>
      </c>
      <c r="E581" s="50" t="s">
        <v>45</v>
      </c>
      <c r="F581" s="51">
        <v>200</v>
      </c>
      <c r="G581" s="51">
        <v>0.1</v>
      </c>
      <c r="H581" s="51">
        <v>0</v>
      </c>
      <c r="I581" s="51">
        <v>24.6</v>
      </c>
      <c r="J581" s="51">
        <v>56</v>
      </c>
      <c r="K581" s="52">
        <v>493</v>
      </c>
      <c r="L581" s="51">
        <v>2.4</v>
      </c>
    </row>
    <row r="582" spans="1:12" ht="15" x14ac:dyDescent="0.25">
      <c r="A582" s="25"/>
      <c r="B582" s="16"/>
      <c r="C582" s="11"/>
      <c r="D582" s="7" t="s">
        <v>22</v>
      </c>
      <c r="E582" s="50" t="s">
        <v>56</v>
      </c>
      <c r="F582" s="51">
        <v>150</v>
      </c>
      <c r="G582" s="51">
        <v>15.2</v>
      </c>
      <c r="H582" s="51">
        <v>1.6</v>
      </c>
      <c r="I582" s="51">
        <v>98.4</v>
      </c>
      <c r="J582" s="51">
        <v>340</v>
      </c>
      <c r="K582" s="52">
        <v>108</v>
      </c>
      <c r="L582" s="51">
        <v>24.6</v>
      </c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38</v>
      </c>
      <c r="E585" s="9"/>
      <c r="F585" s="21">
        <f>SUM(F579:F584)</f>
        <v>590</v>
      </c>
      <c r="G585" s="21">
        <f t="shared" ref="G585" si="442">SUM(G579:G584)</f>
        <v>33</v>
      </c>
      <c r="H585" s="21">
        <f t="shared" ref="H585" si="443">SUM(H579:H584)</f>
        <v>20.400000000000002</v>
      </c>
      <c r="I585" s="21">
        <f t="shared" ref="I585" si="444">SUM(I579:I584)</f>
        <v>161.78</v>
      </c>
      <c r="J585" s="21">
        <f t="shared" ref="J585" si="445">SUM(J579:J584)</f>
        <v>743.3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 t="s">
        <v>59</v>
      </c>
      <c r="F586" s="51">
        <v>200</v>
      </c>
      <c r="G586" s="51">
        <v>5.8</v>
      </c>
      <c r="H586" s="51">
        <v>5</v>
      </c>
      <c r="I586" s="51">
        <v>8</v>
      </c>
      <c r="J586" s="51">
        <v>6</v>
      </c>
      <c r="K586" s="52">
        <v>516</v>
      </c>
      <c r="L586" s="51">
        <v>19.7</v>
      </c>
    </row>
    <row r="587" spans="1:12" ht="15" x14ac:dyDescent="0.25">
      <c r="A587" s="25"/>
      <c r="B587" s="16"/>
      <c r="C587" s="11"/>
      <c r="D587" s="12" t="s">
        <v>34</v>
      </c>
      <c r="E587" s="50" t="s">
        <v>56</v>
      </c>
      <c r="F587" s="51">
        <v>50</v>
      </c>
      <c r="G587" s="51">
        <v>3.8</v>
      </c>
      <c r="H587" s="51">
        <v>0</v>
      </c>
      <c r="I587" s="51">
        <v>24.6</v>
      </c>
      <c r="J587" s="51">
        <v>117.5</v>
      </c>
      <c r="K587" s="52">
        <v>108</v>
      </c>
      <c r="L587" s="51">
        <v>1.92</v>
      </c>
    </row>
    <row r="588" spans="1:12" ht="15" x14ac:dyDescent="0.25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38</v>
      </c>
      <c r="E592" s="9"/>
      <c r="F592" s="21">
        <f>SUM(F586:F591)</f>
        <v>250</v>
      </c>
      <c r="G592" s="21">
        <f t="shared" ref="G592" si="447">SUM(G586:G591)</f>
        <v>9.6</v>
      </c>
      <c r="H592" s="21">
        <f t="shared" ref="H592" si="448">SUM(H586:H591)</f>
        <v>5</v>
      </c>
      <c r="I592" s="21">
        <f t="shared" ref="I592" si="449">SUM(I586:I591)</f>
        <v>32.6</v>
      </c>
      <c r="J592" s="21">
        <f t="shared" ref="J592" si="450">SUM(J586:J591)</f>
        <v>123.5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2150</v>
      </c>
      <c r="G593" s="40">
        <f t="shared" ref="G593" si="452">G559+G563+G573+G578+G585+G592</f>
        <v>94.259999999999991</v>
      </c>
      <c r="H593" s="40">
        <f t="shared" ref="H593" si="453">H559+H563+H573+H578+H585+H592</f>
        <v>49.5</v>
      </c>
      <c r="I593" s="40">
        <f t="shared" ref="I593" si="454">I559+I563+I573+I578+I585+I592</f>
        <v>511.44000000000005</v>
      </c>
      <c r="J593" s="40">
        <f t="shared" ref="J593" si="455">J559+J563+J573+J578+J585+J592</f>
        <v>2647.1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2451.4392857142857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3333.0564285714286</v>
      </c>
      <c r="H594" s="42">
        <f t="shared" si="456"/>
        <v>3285.7364285714284</v>
      </c>
      <c r="I594" s="42">
        <f t="shared" si="456"/>
        <v>780.81142857142856</v>
      </c>
      <c r="J594" s="42">
        <f t="shared" si="456"/>
        <v>2871.2378571428571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2024-09-17T08:06:21Z</dcterms:modified>
</cp:coreProperties>
</file>